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97" activeTab="0"/>
  </bookViews>
  <sheets>
    <sheet name="Лист2" sheetId="1" r:id="rId1"/>
    <sheet name="Лист3" sheetId="2" r:id="rId2"/>
    <sheet name="доля" sheetId="3" r:id="rId3"/>
    <sheet name="архив" sheetId="4" r:id="rId4"/>
  </sheets>
  <definedNames>
    <definedName name="_xlnm.Print_Area" localSheetId="0">'Лист2'!$A$1:$E$8</definedName>
  </definedNames>
  <calcPr fullCalcOnLoad="1"/>
</workbook>
</file>

<file path=xl/sharedStrings.xml><?xml version="1.0" encoding="utf-8"?>
<sst xmlns="http://schemas.openxmlformats.org/spreadsheetml/2006/main" count="830" uniqueCount="477">
  <si>
    <t>Земельный участок (земли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 - под дорогой с твердым покрытием)</t>
  </si>
  <si>
    <t>61:22:0600022:486</t>
  </si>
  <si>
    <t>свидетельство о государственной регистрации права 61-АЗ 796365</t>
  </si>
  <si>
    <t>Земельный участок (земли населенных пунктов - под водопроводными сетями)</t>
  </si>
  <si>
    <t xml:space="preserve"> Ростовская обл..,  Миллеровский район, сл.Рогалик, ул. Дружбы</t>
  </si>
  <si>
    <t>61:22:0130101:782</t>
  </si>
  <si>
    <t>возникновение права 17.07.2014г.</t>
  </si>
  <si>
    <t>свидетельство о государственной регистрации права 61-АЗ 584550</t>
  </si>
  <si>
    <t>Земельный участок (земли сельскохозяйственного назначения - под водопроводной сетью)</t>
  </si>
  <si>
    <t>Ростовская область, Миллеровский район,х. Сулин, ул. Майская, Центральная, Верхняя, Набережная, пер.Западный</t>
  </si>
  <si>
    <t>61:22:0600022:487</t>
  </si>
  <si>
    <t>свидетельство о государственной регистрации права 61-АЗ 584553</t>
  </si>
  <si>
    <t>Земельный участок (земли сельскохозяйственного назначения -для эксплуатации производственного здания)</t>
  </si>
  <si>
    <t xml:space="preserve"> Ростовская обл..,  Миллеровский район, сл.Греково, ул.Молодежная, 3</t>
  </si>
  <si>
    <t>61:22:0600029:484</t>
  </si>
  <si>
    <t>свидетельство о государственной регистрации права 61-АЗ 584554</t>
  </si>
  <si>
    <t>Земельный участок (земли сельскохозяйственного назначения - под водопроводными  сетями)</t>
  </si>
  <si>
    <t xml:space="preserve"> Ростовская обл..,  Миллеровский район, Сулинское сельское поселение, сл.Греково, ул.Восточная, Центральная</t>
  </si>
  <si>
    <t>61:22:0600029:487</t>
  </si>
  <si>
    <t>возникновение права 24.09.2014г.</t>
  </si>
  <si>
    <t>свидетельство о государственной регистрации права 61-АИ 585568</t>
  </si>
  <si>
    <t>Земельный участок (земли населенных пунктов - под водопроводными  сетями)</t>
  </si>
  <si>
    <t>61:22:0060301:867</t>
  </si>
  <si>
    <t>свидетельство о государственной регистрации права 61-АИ 585569</t>
  </si>
  <si>
    <t xml:space="preserve"> Ростовская обл..,  Миллеровский район, Сулинское сельское поселение, сл.Греково, ул.Школьная, Клубная, Речная, Молодежная, Юбилейная, Зеленая</t>
  </si>
  <si>
    <t>61:22:0060301:875</t>
  </si>
  <si>
    <t>возникновение права 17.11.2014г.</t>
  </si>
  <si>
    <t>свидетельство о государственной регистрации права 61-АИ 645339</t>
  </si>
  <si>
    <t>Земельный участок (земли населенных пунктов - под водопроводной  сетью)</t>
  </si>
  <si>
    <t>61:22:0140101:1203</t>
  </si>
  <si>
    <t>свидетельство о государственной регистрации права 61-АИ 644496</t>
  </si>
  <si>
    <t>аренда ООО «Мастер»  договор аренды №1 от 29.12.2014г. сроком на 5 лет, дата регистрации договора 19.01.2015г. номер регистрации 
61-61/026-61-26/028/2015-54</t>
  </si>
  <si>
    <t>аренда ООО «Мастер»  договор аренды №3 от 29.12.2014г. сроком на 5 лет, дата регистрации договора 19.01.2015г. номер регистрации 
61-61/026-61-26/028/2015-55</t>
  </si>
  <si>
    <t>аренда ООО «Мастер»  договор аренды №2 от 29.12.2014г. сроком на 5 лет, дата регистрации договора 28.01.2015г. номер регистрации 
61-61/026-61/026/028/2015-68/1</t>
  </si>
  <si>
    <t>автомобиль Renault Duster, легковой универсал, категории В, идентификационный номер (VIN) Х7LHSRH8N51895672, год изготовления 2015, модель, № двигателя К4МА606 D104371, шасси рама № отсутствует, кузов (кабина, прицеп) № Х7LHSRH8N51895672, цвет кузова (кабины, прицепа) белый</t>
  </si>
  <si>
    <t>20.02.2015 г.</t>
  </si>
  <si>
    <t>муниципальный контракт №2015.48185 от 16.02.2015г., акт приема-передачи транспортного средства от 18.02.2015 г. к муниципальному контракту №2015.48185 от 16 февраля 2015г.  Приказ Министерства экономического развития РФ от 30 августа 2011 г. №424 «Об утверждении Порядка ведения органами местного самоуправления реестров муниципального имущества»</t>
  </si>
  <si>
    <t>Мост</t>
  </si>
  <si>
    <t>Ростовская область, Миллеровский район, сл. Греково, ул. Молодежная</t>
  </si>
  <si>
    <t>61:22:0600029:491</t>
  </si>
  <si>
    <t>14 м</t>
  </si>
  <si>
    <t>возникновение права
20.03.2015г.</t>
  </si>
  <si>
    <t>свидетельство о государственной регистрации права 61-АИ 990597</t>
  </si>
  <si>
    <t>Сооружение (мост)</t>
  </si>
  <si>
    <t>Ростовская область, Миллеровский район, в 200 м. западнее от жилого дома, расположенного по адресу х.Ануфриевка ул.Калинина №83</t>
  </si>
  <si>
    <t>61:22:0000000:1361</t>
  </si>
  <si>
    <t>9 м</t>
  </si>
  <si>
    <t>возникновение права
30.12.2015г.</t>
  </si>
  <si>
    <t>свидетельство о государственной регистрации права 372749</t>
  </si>
  <si>
    <t>Ростовская область, Миллеровский район, сл. Рогалик, ул. Дружбы 53</t>
  </si>
  <si>
    <t>Ростовская область, Миллеровский район, х. Сулин ул. Северная 5</t>
  </si>
  <si>
    <t>Ростовская область, Миллеровский район, Сулинское с/п, п.Усово, балка Грузская</t>
  </si>
  <si>
    <t>Ростовская область, Миллеровский район, х. Сулин,ул. Майская, Центральтная, Верхняя, Набережная, пер.Западный</t>
  </si>
  <si>
    <t>Ростовская область, Миллеровский район, х. Сулин, ул.Северная</t>
  </si>
  <si>
    <t>Ростовская область, Миллеровский район, Сулинское с/п, х. Сулин,ул. Майская, Центральная, Садовая, Ждановка, пер.Западный</t>
  </si>
  <si>
    <t>Ростовская область, Миллеровский район, Сулинское с/п, х. Сулин,ул. Майская</t>
  </si>
  <si>
    <t>Ростовская область, Миллеровский район, Сулинское с/п, х.Красная Звезда,ул. Ждановка</t>
  </si>
  <si>
    <t>Ростовская область, Миллеровский район,  х. Сулин,ул. Садовая</t>
  </si>
  <si>
    <t>Ростовская область, Миллеровский район, сл.Рогалик, ул.Дружбы</t>
  </si>
  <si>
    <t>Ростовская область, Миллеровский район, х.Жеребковский, ул.Свободы</t>
  </si>
  <si>
    <t>Ростовская область, Миллеровский район, х.Ануфриевка ул.Калинина</t>
  </si>
  <si>
    <t>Ростовская область, Миллеровский район, сл. Рогалик, ул. Подгорная</t>
  </si>
  <si>
    <t>Ростовская область, Миллеровский район, Сулинское с/п, сл.Рогалик, ул.Дружбы</t>
  </si>
  <si>
    <t>Ростовская область, Миллеровский район, Сулинское с/п, х.Ануфриевка, ул. Калинина</t>
  </si>
  <si>
    <t>Ростовская область, Миллеровский район, Сулинское с/п, сл.Греково, ул. Восточная и Центральная</t>
  </si>
  <si>
    <t>Ростовская область, Миллеровский район,  сл.Греково, ул. Школьная, Клубная, Речная, Молодёжная, Юбилейная, Зелёная</t>
  </si>
  <si>
    <t>Ростовская область, Миллеровский район, сл. Греково, ул. Молодёжная</t>
  </si>
  <si>
    <t>Ростовская область, Миллеровский район, сл. Греково, ул. Юбилейная</t>
  </si>
  <si>
    <t>Ростовская область, Миллеровский район, сл. Греково,  ул. Восточная</t>
  </si>
  <si>
    <t>Ростовская область, Миллеровский район, сл.Греково, ул. Молодёжная</t>
  </si>
  <si>
    <t>Ростовская область, Миллеровский район, сл. Греково, ул. Восточная</t>
  </si>
  <si>
    <t>Ростовская область, Миллеровский район, Сулинское с/п, сл.Греково, ул. Молодёжная</t>
  </si>
  <si>
    <t>Ростовская область, Миллеровский район, Сулинское с/п, сл. Греково, ул. Центральная</t>
  </si>
  <si>
    <t>Ростовская область, Миллеровский район, Сулинское с/п сл. Греково, ул. Юбилейная</t>
  </si>
  <si>
    <t>Ростовская область, Миллеровский район, Сулинское с/п, сл. Греково, ул. Юбилейная, Миллеровского района</t>
  </si>
  <si>
    <t>61:22:0130101:337</t>
  </si>
  <si>
    <t>61:22:0140101:586</t>
  </si>
  <si>
    <t>61:22:0061201:3</t>
  </si>
  <si>
    <t>61:22:0000000:149</t>
  </si>
  <si>
    <t>61:22:0140101:631</t>
  </si>
  <si>
    <t>61:22:0000000:134</t>
  </si>
  <si>
    <t>61:22:0600022:439</t>
  </si>
  <si>
    <t>61:22:0600022:440</t>
  </si>
  <si>
    <t>61:22:0600022:438</t>
  </si>
  <si>
    <t>61:22:0130101:348</t>
  </si>
  <si>
    <t>61:22:0130101:33</t>
  </si>
  <si>
    <t>61:22:0130201:119</t>
  </si>
  <si>
    <t>61:22:0130101:351</t>
  </si>
  <si>
    <t>-</t>
  </si>
  <si>
    <t>61:22:0000000:132</t>
  </si>
  <si>
    <t>61:22:0130201:121</t>
  </si>
  <si>
    <t>61:22:0060901:46</t>
  </si>
  <si>
    <t>61:22:0000000:148</t>
  </si>
  <si>
    <t>61:22:0000000:150</t>
  </si>
  <si>
    <t>61:22:0060301:338</t>
  </si>
  <si>
    <t>61:22:0060301:339</t>
  </si>
  <si>
    <t>61:22:0060301:340</t>
  </si>
  <si>
    <t>61:22:0060301:335</t>
  </si>
  <si>
    <t>61:22:0060301:336</t>
  </si>
  <si>
    <t>61:22:0600029:401</t>
  </si>
  <si>
    <t>61:22:0060301:337</t>
  </si>
  <si>
    <t>61:22:0060301:333</t>
  </si>
  <si>
    <t>61:22:0600029:398</t>
  </si>
  <si>
    <t>61:22:0600029:334</t>
  </si>
  <si>
    <t>61:22:0000000:74</t>
  </si>
  <si>
    <t>61:22:0060301:346</t>
  </si>
  <si>
    <t>61:22:0060301:342</t>
  </si>
  <si>
    <t>61:22:0060301:341</t>
  </si>
  <si>
    <t>61:22:0140101:629</t>
  </si>
  <si>
    <t>61:22:0130101:349</t>
  </si>
  <si>
    <t>61:22:0140101:1019</t>
  </si>
  <si>
    <t>61:22:0140101:1020</t>
  </si>
  <si>
    <t>61:22:0130101:635</t>
  </si>
  <si>
    <t>61:22:0130101:636</t>
  </si>
  <si>
    <t>61:22:0600018:403</t>
  </si>
  <si>
    <t>61:22:0600029:474</t>
  </si>
  <si>
    <t>61:22:0600029:473</t>
  </si>
  <si>
    <t>свидетельство о государственной регистрации права от 19.05.2016г. №552719</t>
  </si>
  <si>
    <t>возникновение права 17.04.2014г.</t>
  </si>
  <si>
    <t>свидетельство о государственной регистрации права 61-АИ 334725</t>
  </si>
  <si>
    <t>392 м</t>
  </si>
  <si>
    <t>возникновение права 23.12.2014г.</t>
  </si>
  <si>
    <t>Водопроводные  сети протяжённостью 5250 м</t>
  </si>
  <si>
    <t>Раздел 2. Движимое имущество по состоянию на 01.02.2017 года.</t>
  </si>
  <si>
    <t>Раздел 3. Доля (вклад) в уставном капитале хозяйственного общества или товарищества по состоянию на 01.02.2017 года.</t>
  </si>
  <si>
    <t xml:space="preserve">Кадастровый (условный) номер </t>
  </si>
  <si>
    <t>Площадь, кв.м.</t>
  </si>
  <si>
    <t xml:space="preserve">Перечень 
муниципального имущества предназначенного для передачи во
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
</t>
  </si>
  <si>
    <t>Дата возникновения и прекращения права муниципальной собственности</t>
  </si>
  <si>
    <t>реквизиты документов-оснований возникновения (прекращения права)</t>
  </si>
  <si>
    <t>сведения о правообладателе</t>
  </si>
  <si>
    <t>сведения об установленных в отношении муниципального недвижимого имущества ограничениях (обременениях) основание и дата их возникновения и прекращения</t>
  </si>
  <si>
    <t>Администрация Сулинского сельского поселения</t>
  </si>
  <si>
    <t>балансовая стоимость - 68,735; износ - 68,735</t>
  </si>
  <si>
    <t>№, п/п</t>
  </si>
  <si>
    <t>Полное наименование юридического лица</t>
  </si>
  <si>
    <t>Юридический адрес</t>
  </si>
  <si>
    <t>Наименование объекта недвижимости</t>
  </si>
  <si>
    <t>Адрес объекта недвижимости</t>
  </si>
  <si>
    <t>Кадастровый номер</t>
  </si>
  <si>
    <t>Артезианская скважина</t>
  </si>
  <si>
    <t>Башня Рожновского</t>
  </si>
  <si>
    <t>Автомобильный мост протяжённостью 6м</t>
  </si>
  <si>
    <t>Автомобильный мост протяжённостью 7 м</t>
  </si>
  <si>
    <t>колодец</t>
  </si>
  <si>
    <t>Башня Рожновского №1</t>
  </si>
  <si>
    <t>Башня Рожновского №2</t>
  </si>
  <si>
    <t>Башня Рожновского №3</t>
  </si>
  <si>
    <t>Башня Рожновского № 4</t>
  </si>
  <si>
    <t>Башня Рожновского № 5</t>
  </si>
  <si>
    <t xml:space="preserve">Артезианская скважина №1 </t>
  </si>
  <si>
    <t>Артезианская скважина №2</t>
  </si>
  <si>
    <t>Артезианская скважина №3</t>
  </si>
  <si>
    <t>Артезианская скважина №4</t>
  </si>
  <si>
    <t>Артезианская скважина №5</t>
  </si>
  <si>
    <t>Дата регистрации права собственности</t>
  </si>
  <si>
    <t>Кадастровая  стоимость, рублей</t>
  </si>
  <si>
    <t>Площадь земельного участка, кв.м</t>
  </si>
  <si>
    <t>Балансовая стоимость  (рублей)</t>
  </si>
  <si>
    <t>Остаточная стоимость      (рублей)</t>
  </si>
  <si>
    <t xml:space="preserve">  Ростовская область  Миллеровский район, хутор Сулин, Улица Центральная, 1</t>
  </si>
  <si>
    <t>Дорога  грунтовая протяжённостью 2 км</t>
  </si>
  <si>
    <t>сл. Рогалик, ул. Дружбы.</t>
  </si>
  <si>
    <t>Автомобиль  Шевроле-Нива. государственный № Н 037 УУ 61/ rus</t>
  </si>
  <si>
    <t>Автомобильный мост протяжённостью 42 м</t>
  </si>
  <si>
    <t xml:space="preserve"> автомобильный мост протяжённостью 15 м</t>
  </si>
  <si>
    <t>Дорога с твёрдым покрытием протяжённостью 500 м</t>
  </si>
  <si>
    <t>Дорога каменка протяжённостью 6200 м</t>
  </si>
  <si>
    <t>автомобильный мост протяжённостью 15 м</t>
  </si>
  <si>
    <t>Водопроводные сети протяжённостью 710 м</t>
  </si>
  <si>
    <t>Водопроводные сети протяжённостью 5110 м</t>
  </si>
  <si>
    <t>Дорога с твёрдым покрытием протяжённостью 1500 м</t>
  </si>
  <si>
    <t>Дорога с твёрдым покрытием протяжённостью 1000 м</t>
  </si>
  <si>
    <t>Земельный участок. Категория земель: земли сельскохозяйственного назначения для сельскохозяйственного использования. Вид права:  собственность: 65,6га.</t>
  </si>
  <si>
    <t xml:space="preserve">  Ростовская область  Миллеровский район,Сулинское сельское поселение, в западной части кадастрового квартала с кадастровым номером 61:22:060029</t>
  </si>
  <si>
    <t>06.09.2011г.</t>
  </si>
  <si>
    <t>61:22:600029:407</t>
  </si>
  <si>
    <t>Библиотека</t>
  </si>
  <si>
    <t>Дорога с твёрдым покрытием, протяженностью  10200 м.</t>
  </si>
  <si>
    <t xml:space="preserve">Дорога-каменка протяжённостью 900 м </t>
  </si>
  <si>
    <t>Дорога  с твердым покрытием протяжённостью 1200 м</t>
  </si>
  <si>
    <t xml:space="preserve">Сруб колодезный (дубовый) </t>
  </si>
  <si>
    <t>Сруб колодезный (дубовый)</t>
  </si>
  <si>
    <t>Муниципальное образование "Сулинское сельское поселение» Миллеровского района Ростовской области</t>
  </si>
  <si>
    <t>Сооружение
 (Дорога асфальтовая протяженностью 350 метров)</t>
  </si>
  <si>
    <t>подраздел 1.1. Земельные участки по состоянию на 01.12.2012 года</t>
  </si>
  <si>
    <t>Юридический 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</si>
  <si>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</si>
  <si>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</si>
  <si>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Доля (вклад) в уставном капитале (тыс.руб.)</t>
  </si>
  <si>
    <t>Доля (вклад) в уставном капитале (процентов)</t>
  </si>
  <si>
    <t>Договор об учреждении Общества с Ограниченной Ответственностью "МАСТЕР"от 01.12.2010 г.</t>
  </si>
  <si>
    <t xml:space="preserve">  Ростовская область  Миллеровский район,сл. Волошино, улица Советская, 16А</t>
  </si>
  <si>
    <t>Общество с Ограниченной Ответственностью "Мастер"</t>
  </si>
  <si>
    <t>Наименование  недвижимого имущества</t>
  </si>
  <si>
    <t>Адрес (местонахождение) недвижимого имущества</t>
  </si>
  <si>
    <t>возникновение права 17.01.2011г.</t>
  </si>
  <si>
    <t>41,1 кв.м.</t>
  </si>
  <si>
    <t>свидетельство о государственной регистрации права 61-АЖ 116070</t>
  </si>
  <si>
    <t>Муниципальное образование "Сулинское сельское поселение"</t>
  </si>
  <si>
    <t>оперативное управление Муниципальное бюджетное учреждение культуры Сулинского сельского поселения "Информационно-культурный центр" , 22.06.2012,свидетельство о государственной регистрации права от 22.06.2012г.  61-АЗ 089466</t>
  </si>
  <si>
    <t>свидетельство о государственной регистрации права 61-АЖ 116071</t>
  </si>
  <si>
    <t>не зарегистрировано</t>
  </si>
  <si>
    <t>оперативное управление Муниципальное бюджетное учреждение культуры Сулинского сельского поселения "Информационно-культурный центр" , 22.06.2012,свидетельство о государственной регистрации права от 22.06.2012г.  61-АЗ 089465</t>
  </si>
  <si>
    <t>возникновение права 04.10.2010г.</t>
  </si>
  <si>
    <t>свидетельство о государственной регистрации права 61-АЕ 923300</t>
  </si>
  <si>
    <t>возникновение права 02.12.2010г.</t>
  </si>
  <si>
    <t>возникновение права 17.04.2010г.</t>
  </si>
  <si>
    <t>свидетельство о государственной регистрации права 61-АЕ 579076</t>
  </si>
  <si>
    <t>возникновение права 18.10.2010г.</t>
  </si>
  <si>
    <t>свидетельство о государственной регистрации права 61-АЕ 901825</t>
  </si>
  <si>
    <t>свидетельство о государственной регистрации права 61-АЕ 923420</t>
  </si>
  <si>
    <t>свидетельство о государственной регистрации права 61-АЕ 923423</t>
  </si>
  <si>
    <t>свидетельство о государственной регистрации права 61-АЕ 923299</t>
  </si>
  <si>
    <t>возникновение права 28.04.2010г.</t>
  </si>
  <si>
    <t>свидетельство о государственной регистрации права 61-АЕ 587206</t>
  </si>
  <si>
    <t>возникновение права 17.05.2010г.</t>
  </si>
  <si>
    <t>свидетельство о государственной регистрации права 61-АЕ 689293</t>
  </si>
  <si>
    <t>свидетельство о государственной регистрации права 61-АЕ 587205</t>
  </si>
  <si>
    <t>свидетельство о государственной регистрации права 61-АЕ 923298</t>
  </si>
  <si>
    <t>возникновение права 19.10.2010г.</t>
  </si>
  <si>
    <t>свидетельство о государственной регистрации права 61-АЕ 901828</t>
  </si>
  <si>
    <t>свидетельство о государственной регистрации права 61-АЕ 923421</t>
  </si>
  <si>
    <t>свидетельство о государственной регистрации права 61-АЕ 923422</t>
  </si>
  <si>
    <t>возникновение права 14.12.2010г.</t>
  </si>
  <si>
    <t>свидетельство о государственной регистрации права 61-АЖ 003009</t>
  </si>
  <si>
    <t>свидетельство о государственной регистрации права 61-АЖ 002428</t>
  </si>
  <si>
    <t>свидетельство о государственной регистрации права 61-АЕ 579079</t>
  </si>
  <si>
    <t>свидетельство о государственной регистрации права 61-АЕ 579080</t>
  </si>
  <si>
    <t>свидетельство о государственной регистрации права 61-АЕ 579075</t>
  </si>
  <si>
    <t>свидетельство о государственной регистрации права 61-АЕ 579078</t>
  </si>
  <si>
    <t>свидетельство о государственной регистрации права 61-АЕ 579077</t>
  </si>
  <si>
    <t>возникновение права 17.05.20101г.</t>
  </si>
  <si>
    <t>свидетельство о государственной регистрации права 61-АЕ 689295</t>
  </si>
  <si>
    <t>свидетельство о государственной регистрации права 61-АЕ 689289</t>
  </si>
  <si>
    <t>свидетельство о государственной регистрации права 61-АЕ 689288</t>
  </si>
  <si>
    <t>свидетельство о государственной регистрации права 61-АЕ 689290</t>
  </si>
  <si>
    <t>свидетельство о государственной регистрации права 61-АЕ 689292</t>
  </si>
  <si>
    <t>свидетельство о государственной регистрации права 61-АЕ 923424</t>
  </si>
  <si>
    <t>свидетельство о государственной регистрации права 61-АЕ 901823</t>
  </si>
  <si>
    <t>свидетельство о государственной регистрации права 61-АЕ 901824</t>
  </si>
  <si>
    <t>свидетельство о государственной регистрации права 61-АЕ 901829</t>
  </si>
  <si>
    <t>свидетельство о государственной регистрации права 61-АЕ 689294</t>
  </si>
  <si>
    <t>свидетельство о государственной регистрации права 61-АЕ 689291</t>
  </si>
  <si>
    <t>61:22:0060301:716</t>
  </si>
  <si>
    <t>возникновение права 07.09.2012г.</t>
  </si>
  <si>
    <t>свидетельство о государственной регистрации права 61-АЗ 002974</t>
  </si>
  <si>
    <t xml:space="preserve">Наименование движимого имущества </t>
  </si>
  <si>
    <t xml:space="preserve">30.11.2006г. </t>
  </si>
  <si>
    <t>товарная накладная №0611/30-03ТД</t>
  </si>
  <si>
    <t>Ростовская обл., Миллеровский район, 
х. Сулин, ул. Северная</t>
  </si>
  <si>
    <t>40м</t>
  </si>
  <si>
    <t>возникнлвение права
13.02.2013г.</t>
  </si>
  <si>
    <t>свидетельство о государственной регистрации права 61-АЗ 234782</t>
  </si>
  <si>
    <t>свидетельство о государственной регистрации права 61-АЗ 234783</t>
  </si>
  <si>
    <t>свидетельство о государственной регистрации права 61-АЗ 234784</t>
  </si>
  <si>
    <t>Ростовская обл., Миллеровский район, 
сл.Рогалик, ул.Дружбы</t>
  </si>
  <si>
    <t>Водопроводные сети</t>
  </si>
  <si>
    <t>свидетельство о государственной регистрации права 61-АЗ 234781</t>
  </si>
  <si>
    <t>43,9 в.м.</t>
  </si>
  <si>
    <t>5250 м</t>
  </si>
  <si>
    <t>10200 м</t>
  </si>
  <si>
    <t>42 м</t>
  </si>
  <si>
    <t>6 м</t>
  </si>
  <si>
    <t>7 м</t>
  </si>
  <si>
    <t>15 м</t>
  </si>
  <si>
    <t>500 м</t>
  </si>
  <si>
    <t>6200 м</t>
  </si>
  <si>
    <t>710 м</t>
  </si>
  <si>
    <t>5110 м</t>
  </si>
  <si>
    <t>1500 м</t>
  </si>
  <si>
    <t>1000 м</t>
  </si>
  <si>
    <t>900 м</t>
  </si>
  <si>
    <t>1200 м</t>
  </si>
  <si>
    <t>350 м</t>
  </si>
  <si>
    <t>возникновение права10.04.2013г.</t>
  </si>
  <si>
    <t>Земельный участок. (земли населенных пунктов - библиотека)</t>
  </si>
  <si>
    <t xml:space="preserve"> Ростовская обл..,  Миллеровский район, х.Сулин, ул. Северная, 5</t>
  </si>
  <si>
    <t>61:22:0140101:353</t>
  </si>
  <si>
    <t>свидетельство о государственной регистрации права 61-АЗ 578545</t>
  </si>
  <si>
    <t xml:space="preserve"> Ростовская обл..,  Миллеровский район, сл.Рогалик, ул. Дружбы,53</t>
  </si>
  <si>
    <t>61:22:0130101:110</t>
  </si>
  <si>
    <t>свидетельство о государственной регистрации права 61-АЗ 578540</t>
  </si>
  <si>
    <t>ИТОГО</t>
  </si>
  <si>
    <t>продан</t>
  </si>
  <si>
    <t>списана</t>
  </si>
  <si>
    <t>Земельный участок. (земли сельскохозяйственного назначения - садово-огороднический участок)</t>
  </si>
  <si>
    <t xml:space="preserve"> Ростовская обл..,  Миллеровский район, установлено относительно ориентира, расположенного в границах участка. Ориентир юго-западнее х. Журавка</t>
  </si>
  <si>
    <t>61:22:0500801:15</t>
  </si>
  <si>
    <t>Россия,  Ростовская обл..,  Миллеровский район, СОО "Кооператор" участок №17, находящееся юго-западнее х. Журавка</t>
  </si>
  <si>
    <t>61:22:0500801:16</t>
  </si>
  <si>
    <t>Земельный участок. (земли населенных пунктов - садово-огороднический участок)</t>
  </si>
  <si>
    <t>Земельный участок. (земли сельскохозяйственного назначения - для ведениясадоводства)</t>
  </si>
  <si>
    <t>Земельный участок. (земли сельскохозяйственного назначения -для сельскохозяйственного производства)</t>
  </si>
  <si>
    <t>вокруг сл. Рогалик, Миллеровского района, Ростовскойобласти</t>
  </si>
  <si>
    <t>61:22:0600018:275</t>
  </si>
  <si>
    <t>возникновение права 08.11.2013г.</t>
  </si>
  <si>
    <t>свидетельство о государственной регистрации права 61-АЗ 948906</t>
  </si>
  <si>
    <t>свидетельство о государственной регистрации права 61-АЗ 948905</t>
  </si>
  <si>
    <t>Ростовская область, Миллеровский район, вокруг сл.Греково</t>
  </si>
  <si>
    <t>61:22:0600029:262</t>
  </si>
  <si>
    <t>возникновение права 13.12.2013г.</t>
  </si>
  <si>
    <t>свидетельство о государственной регистрации права 61-АИ 197704</t>
  </si>
  <si>
    <t>свидетельство о государственной регистрации права 61-АИ 197703</t>
  </si>
  <si>
    <t>свидетельство о государственной регистрации права 61-АИ 197702</t>
  </si>
  <si>
    <t>свидетельство о государственной регистрации права 61-АИ 197701</t>
  </si>
  <si>
    <t>Балансовая стоимость, рублей</t>
  </si>
  <si>
    <t>Износ, рублей</t>
  </si>
  <si>
    <t>Земельный участок (земли населенных пунктов – под башней Рожновского №1 и артезианской скважиной №1)</t>
  </si>
  <si>
    <t>Ростовская область, Миллеровский район, сл.Греково, ул. Школьная</t>
  </si>
  <si>
    <t>61:22:0060301:833</t>
  </si>
  <si>
    <t>возникновение права 10.01.2014г.</t>
  </si>
  <si>
    <t>свидетельство о государственной регистрации права 61-АИ 197229</t>
  </si>
  <si>
    <t>Земельный участок (земли населенных пунктов – под башней Рожновского №3)</t>
  </si>
  <si>
    <t>Ростовская область, Миллеровский район, сл.Греково, ул. Юбилейная</t>
  </si>
  <si>
    <t>61:22:0060301:834</t>
  </si>
  <si>
    <t>61:22:0060301:831</t>
  </si>
  <si>
    <t>свидетельство о государственной регистрации права 61-АИ 197230</t>
  </si>
  <si>
    <t>Земельный участок (земли населенных пунктов – под артезианской скважиной №3)</t>
  </si>
  <si>
    <t>61:22:0060301:832</t>
  </si>
  <si>
    <t>свидетельство о государственной регистрации права 61-АИ 197231</t>
  </si>
  <si>
    <t>Ростовская область, Миллеровский район, х. Сулин, ул. Центральная</t>
  </si>
  <si>
    <t>Земельный участок (земли сельскохозяйственного назначения – под башней Рожновского №4 и артезианской скважиной №4)</t>
  </si>
  <si>
    <t>Ростовская область, Миллеровский район, сл.Греково, ул. Восточная</t>
  </si>
  <si>
    <t>61:22:0600029:466</t>
  </si>
  <si>
    <t>свидетельство о государственной регистрации права 61-АИ 197237</t>
  </si>
  <si>
    <t>Земельный участок (земли населенных пунктов – под башней Рожновского №2 и артезианской скважиной №2)</t>
  </si>
  <si>
    <t>Ростовская область, Миллеровский район, сл.Греково, ул. Молодежная</t>
  </si>
  <si>
    <t>свидетельство о государственной регистрации права 61-АИ 197238</t>
  </si>
  <si>
    <t>Земельный участок (земли населенных пунктов – под башней Рожновского и скважинами)</t>
  </si>
  <si>
    <t>Ростовская область, Миллеровский район, х. Сулин, ул. Северная</t>
  </si>
  <si>
    <t>61:22:0140101:1153</t>
  </si>
  <si>
    <t>возникновение права 27.01.2014г.</t>
  </si>
  <si>
    <t>свидетельство о государственной регистрации права 61-АИ 080687</t>
  </si>
  <si>
    <t>постоянное бессрочное пользование Муниципальное бюджетное учреждение культуры Сулинского сельского поселения "Информационно-культурный центр" , 10.01.2014,свидетельство о государственной регистрации права от 10.01.2014г.  61-АИ 197347</t>
  </si>
  <si>
    <t>постоянное бессрочное пользование Муниципальное бюджетное учреждение культуры Сулинского сельского поселения "Информационно-культурный центр" , 10.01.2014,свидетельство о государственной регистрации права от 10.01.2014г.  61-АИ 197350</t>
  </si>
  <si>
    <t>61:22:0500801:3</t>
  </si>
  <si>
    <t xml:space="preserve">Муниципальное бюджетное учреждение культуры Сулинского сельского поселения "Информационно-культурный центр" </t>
  </si>
  <si>
    <t>Ростовская область, Миллеровский район, х. Сулин, ул. Садовая</t>
  </si>
  <si>
    <t>возникновение права 03.04.2014г.</t>
  </si>
  <si>
    <t>Земельный участок (земли населенных пунктов - под срубом колодезным (дубовым)</t>
  </si>
  <si>
    <t>Ростовская область, Миллеровский район, х. Сулин, ул. Майская</t>
  </si>
  <si>
    <t>61:22:0140101:1165</t>
  </si>
  <si>
    <t>свидетельство о государственной регистрации права 61-АИ 276720</t>
  </si>
  <si>
    <t>Земельный участок (земли промышленности, энергетики, транспорта, связи, радтовещания, телевидения, информатики, земли для обеспечения космической деятельности, земли обороны, безопасности и земли иного специального назначения - под опорами автомобильного моста)</t>
  </si>
  <si>
    <t>Ростовская область, Миллеровский район, Сулинское с/п, х. Красная Звезда, ул. Ждановка</t>
  </si>
  <si>
    <t>61:22:0600022:480</t>
  </si>
  <si>
    <t>свидетельство о государственной регистрации права 61-АИ 276722</t>
  </si>
  <si>
    <t>61:22:0600022:479</t>
  </si>
  <si>
    <t>свидетельство о государственной регистрации права 61-АИ 276723</t>
  </si>
  <si>
    <t>Ростовская область, Миллеровский район, сл. Рогалик, ул. Дружбы</t>
  </si>
  <si>
    <t>61:22:0130101:770</t>
  </si>
  <si>
    <t>возникновение права 09.04.2014г.</t>
  </si>
  <si>
    <t>свидетельство о государственной регистрации права 61-АИ 276395</t>
  </si>
  <si>
    <t>Земельный участок (земли населенных пунктов - под колодцем)</t>
  </si>
  <si>
    <t>Ростовская область, Миллеровский район, х. Ануфриевка, ул. Калинина</t>
  </si>
  <si>
    <t>61:22:0130201:214</t>
  </si>
  <si>
    <t>возникновение права 16.04.2014г.</t>
  </si>
  <si>
    <t>свидетельство о государственной регистрации права 61-АИ 334560</t>
  </si>
  <si>
    <t>Земельный участок (земли населенных пунктов - под дорогой каменкой)</t>
  </si>
  <si>
    <t>61:22:0130201:213</t>
  </si>
  <si>
    <t>свидетельство о государственной регистрации права 61-АИ 334563</t>
  </si>
  <si>
    <t>Земельный участок (земли промышленности, энергетики, транспорта, связи, радтовещания, телевидения, информатики, земли для обеспечения космической деятельности, земли обороны, безопасности и земли иного специального назначения - под дорогой каменкой)</t>
  </si>
  <si>
    <t>61:22:0600018:402</t>
  </si>
  <si>
    <t>свидетельство о государственной регистрации права 61-АИ 334561</t>
  </si>
  <si>
    <t>Земельный участок (земли населенных пунктов - под дорогой асфальтовой)</t>
  </si>
  <si>
    <t>61:22:0060301:851</t>
  </si>
  <si>
    <t>свидетельство о государственной регистрации права 61-АИ 334559</t>
  </si>
  <si>
    <t>Земельный участок (земли населенных пунктов - под дорогой с твердым покрытием)</t>
  </si>
  <si>
    <t>Ростовская область, Миллеровский район, сл.Греково, ул.Молодежная</t>
  </si>
  <si>
    <t>61:22:0060301:852</t>
  </si>
  <si>
    <t>свидетельство о государственной регистрации права 61-АИ 334562</t>
  </si>
  <si>
    <t>61:22:0130101:771</t>
  </si>
  <si>
    <t>свидетельство о государственной регистрации права 61-АИ 334564</t>
  </si>
  <si>
    <t>Земельный участок (земли населенных пунктов - под грунтовой дорогой)</t>
  </si>
  <si>
    <t>Ростовская область, Миллеровский район, х. Сулин, ул. Верхняя.</t>
  </si>
  <si>
    <t>61:22:0140101:1169</t>
  </si>
  <si>
    <t>возникновение права 18.04.2014г.</t>
  </si>
  <si>
    <t>свидетельство о государственной регистрации права 61-АИ 334737</t>
  </si>
  <si>
    <t>Земельный участок (земли сельскохозяйственного назначения - под грунтовой дорогой</t>
  </si>
  <si>
    <t>Ростовская область, Миллеровский район, х. Сулин, ул. Дачная.</t>
  </si>
  <si>
    <t>61:22:0600022:481</t>
  </si>
  <si>
    <t>Земельный участок (земли населенных пунктов - под дорогой-каменкой)</t>
  </si>
  <si>
    <t>Ростовская область, Миллеровский район, сл.Греково, ул.Юбилейная</t>
  </si>
  <si>
    <t>61:22:0060301:853</t>
  </si>
  <si>
    <t>возникновение права 23.04.2014г.</t>
  </si>
  <si>
    <t>свидетельство о государственной регистрации права 61-АИ 334892</t>
  </si>
  <si>
    <t>61:22:0140101:1174</t>
  </si>
  <si>
    <t>свидетельство о государственной регистрации права 61-АИ 334899</t>
  </si>
  <si>
    <t>Земельный участок (земли сельскохозяйственного назначения  - под грунтовой дорогой)</t>
  </si>
  <si>
    <t>61:22:0600022:483</t>
  </si>
  <si>
    <t>свидетельство о государственной регистрации права 61-АИ 334900</t>
  </si>
  <si>
    <t>Ростовская область, Миллеровский район, х. Сулин, ул. Набережная</t>
  </si>
  <si>
    <t>61:22:0140101:1172</t>
  </si>
  <si>
    <t>свидетельство о государственной регистрации права 61-АИ 334898</t>
  </si>
  <si>
    <t>Ростовская область, Миллеровский район, х. Сулин, ул. Дачная</t>
  </si>
  <si>
    <t>61:22:0140101:1170</t>
  </si>
  <si>
    <t>свидетельство о государственной регистрации права 61-АИ 334897</t>
  </si>
  <si>
    <t>Ростовская область, Миллеровский район, х. Красная Звезда, ул. Ждановка</t>
  </si>
  <si>
    <t>61:22:0140201:166</t>
  </si>
  <si>
    <t>свидетельство о государственной регистрации права 61-АИ 334901</t>
  </si>
  <si>
    <t>Ростовская область, Миллеровский район, х. Сулин, ул. Садовая.</t>
  </si>
  <si>
    <t>61:22:0140101:1173</t>
  </si>
  <si>
    <t>свидетельство о государственной регистрации права 61-АИ 334896</t>
  </si>
  <si>
    <t>Ростовская область, Миллеровский район, х. Сулин, ул. Майская.</t>
  </si>
  <si>
    <t>61:22:0140101:1171</t>
  </si>
  <si>
    <t>свидетельство о государственной регистрации права 61-АИ 334891</t>
  </si>
  <si>
    <t>61:22:0130201:215</t>
  </si>
  <si>
    <t>свидетельство о государственной регистрации права 61-АИ 334893</t>
  </si>
  <si>
    <t>свидетельство о государственной регистрации права 61-АИ 334894</t>
  </si>
  <si>
    <t>61:22:0600022:482</t>
  </si>
  <si>
    <t>свидетельство о государственной регистрации права 61-АИ 334895</t>
  </si>
  <si>
    <t>Ростовская область, Миллеровский район, х. Сулин, ул. Казачья</t>
  </si>
  <si>
    <t>61:22:0140101:1175</t>
  </si>
  <si>
    <t>возникновение права 28.04.2014г.</t>
  </si>
  <si>
    <t>свидетельство о государственной регистрации права 61-АИ 334641</t>
  </si>
  <si>
    <t>Земельный участок (земли населенных пунктов - под опорами автомобильного моста)</t>
  </si>
  <si>
    <t>61:22:0140101:1164</t>
  </si>
  <si>
    <t>возникновение права 05.05.2014г.</t>
  </si>
  <si>
    <t>свидетельство о государственной регистрации права 61-АИ 334314</t>
  </si>
  <si>
    <t>Ростовская область, Миллеровский район, сл. Рогалик, ул. Мира.</t>
  </si>
  <si>
    <t>61:22:0130101:775</t>
  </si>
  <si>
    <t>возникновение права 08.05.2014г.</t>
  </si>
  <si>
    <t>свидетельство о государственной регистрации права 61-АИ 334482</t>
  </si>
  <si>
    <t>Ростовская область, Миллеровский район, сл. Рогалик, ул. Подгорная.</t>
  </si>
  <si>
    <t>61:22:0130101:776</t>
  </si>
  <si>
    <t>свидетельство о государственной регистрации права 61-АИ 334483</t>
  </si>
  <si>
    <t>Земельный участок (земли населенных пунктов - под  дорогой)</t>
  </si>
  <si>
    <t>Ростовская область, Миллеровский район, сл. Рогалик, ул. 1 Мая.</t>
  </si>
  <si>
    <t>61:22:0130101:773</t>
  </si>
  <si>
    <t>свидетельство о государственной регистрации права 61-АИ 334484</t>
  </si>
  <si>
    <t>Ростовская область, Миллеровский район, сл. Рогалик, ул. Победы.</t>
  </si>
  <si>
    <t>61:22:0130101:774</t>
  </si>
  <si>
    <t>свидетельство о государственной регистрации права 61-АИ 334485</t>
  </si>
  <si>
    <t>61:22:0140101:1182</t>
  </si>
  <si>
    <t>возникновение права 16.05.2014г.</t>
  </si>
  <si>
    <t>свидетельство о государственной регистрации права 61-АИ 263208</t>
  </si>
  <si>
    <t>Ростовская область, Миллеровский район, сл. Греково, ул. Центральная</t>
  </si>
  <si>
    <t>Земельный участок (земли сельскохозяйственного назначения - под грунтовой дорогой)</t>
  </si>
  <si>
    <t>Ростовская область, Миллеровский район, х. Новоалександровка, ул. Горная</t>
  </si>
  <si>
    <t>свидетельство о государственной регистрации права 61-АИ 263113</t>
  </si>
  <si>
    <t>Ростовская область, Миллеровский район, х. Журавка, ул. Атаманская</t>
  </si>
  <si>
    <t>свидетельство о государственной регистрации права 61-АИ 263114</t>
  </si>
  <si>
    <t>61:22:0060901:142</t>
  </si>
  <si>
    <t>свидетельство о государственной регистрации права 61-АИ 263141</t>
  </si>
  <si>
    <t>61:22:0060501:339</t>
  </si>
  <si>
    <t>свидетельство о государственной регистрации права 61-АИ 263146</t>
  </si>
  <si>
    <t>возникновение права 22.05.2014г.</t>
  </si>
  <si>
    <t>61:22:0130101:778</t>
  </si>
  <si>
    <t>свидетельство о государственной регистрации права 61-АИ 263149</t>
  </si>
  <si>
    <t>Ростовская область, Миллеровский район, сл. Рогалик, ул.Дружбы</t>
  </si>
  <si>
    <t>Нежилое здание</t>
  </si>
  <si>
    <t>Ростовская обл., Миллеровский район, сл. Греково, ул. Молодежная, дом №3</t>
  </si>
  <si>
    <t>61:22:0600029:455</t>
  </si>
  <si>
    <t>возникновение права
22.05.2014г.</t>
  </si>
  <si>
    <t>свидетельство о государственной регистрации права 61-АИ 263151</t>
  </si>
  <si>
    <t>возникновение права 30.05.2014г.</t>
  </si>
  <si>
    <t xml:space="preserve"> Ростовская обл..,  Миллеровский район, сл.Греково, ул. Центральная</t>
  </si>
  <si>
    <t>61:22:0060301:860</t>
  </si>
  <si>
    <t>свидетельство о государственной регистрации права 61-АИ 335684</t>
  </si>
  <si>
    <t>возникновение права 06.06.2014г.</t>
  </si>
  <si>
    <t xml:space="preserve">Ростовская область, Миллеровский район, х. Жеребковский, ул. Свободы </t>
  </si>
  <si>
    <t>61:22:0130301:82</t>
  </si>
  <si>
    <t>свидетельство о государственной регистрации права 61-АИ 335103</t>
  </si>
  <si>
    <t>Земельный участок (земли сельскохозяйственного назначения  - под артезианской скважиной)</t>
  </si>
  <si>
    <t>Ростовская область, Миллеровский район, Сулинское с/п, п. Усово, балка Грузская</t>
  </si>
  <si>
    <t>61:22:0600029:472</t>
  </si>
  <si>
    <t>возникновение права 23.05.2014г.</t>
  </si>
  <si>
    <t>свидетельство о государственной регистрации права 61-АИ 335626</t>
  </si>
  <si>
    <t>возникновение права 11.06.2014г.</t>
  </si>
  <si>
    <t>Ростовская область, Миллеровский район, Сулинское с/п, х.Новоалександровка, ул. Горная</t>
  </si>
  <si>
    <t>61:22:0600029:480</t>
  </si>
  <si>
    <t>свидетельство о государственной регистрации права 61-АИ 335146</t>
  </si>
  <si>
    <t>Ростовская область, Миллеровский район,х. Сулин, ул. Майская, Центральная, Садовая, Ждановка, пер.Западный</t>
  </si>
  <si>
    <t>61:22:0000000:1332</t>
  </si>
  <si>
    <t>возникновение права 25.06.2014г.</t>
  </si>
  <si>
    <t>свидетельство о государственной регистрации права 61-АЗ 796364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</si>
</sst>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#,##0.00_р_."/>
    <numFmt numFmtId="167" formatCode="dd/mm/yy"/>
    <numFmt numFmtId="168" formatCode="#,##0.00\ [$руб.-419];[Red]\-#,##0.00\ [$руб.-419]"/>
    <numFmt numFmtId="169" formatCode="000000"/>
    <numFmt numFmtId="170" formatCode="mmm/yyyy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&quot;р.&quot;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7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2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49" fontId="20" fillId="0" borderId="10" xfId="53" applyNumberFormat="1" applyFont="1" applyBorder="1" applyAlignment="1">
      <alignment horizontal="center" vertical="center" wrapText="1"/>
      <protection/>
    </xf>
    <xf numFmtId="2" fontId="20" fillId="0" borderId="10" xfId="53" applyNumberFormat="1" applyFont="1" applyBorder="1" applyAlignment="1">
      <alignment horizontal="center" vertical="center" wrapText="1"/>
      <protection/>
    </xf>
    <xf numFmtId="0" fontId="21" fillId="0" borderId="11" xfId="53" applyFont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2" fontId="21" fillId="0" borderId="10" xfId="53" applyNumberFormat="1" applyFont="1" applyBorder="1" applyAlignment="1">
      <alignment horizontal="center" vertical="center" wrapText="1"/>
      <protection/>
    </xf>
    <xf numFmtId="49" fontId="20" fillId="0" borderId="12" xfId="53" applyNumberFormat="1" applyFont="1" applyFill="1" applyBorder="1" applyAlignment="1">
      <alignment horizontal="center" vertical="center" wrapText="1"/>
      <protection/>
    </xf>
    <xf numFmtId="0" fontId="19" fillId="24" borderId="12" xfId="53" applyFont="1" applyFill="1" applyBorder="1" applyAlignment="1">
      <alignment horizontal="center" vertical="center" wrapText="1"/>
      <protection/>
    </xf>
    <xf numFmtId="0" fontId="22" fillId="24" borderId="12" xfId="0" applyFont="1" applyFill="1" applyBorder="1" applyAlignment="1">
      <alignment horizontal="center" vertical="top" wrapText="1"/>
    </xf>
    <xf numFmtId="167" fontId="19" fillId="24" borderId="12" xfId="53" applyNumberFormat="1" applyFont="1" applyFill="1" applyBorder="1" applyAlignment="1">
      <alignment horizontal="center" vertical="center" wrapText="1"/>
      <protection/>
    </xf>
    <xf numFmtId="2" fontId="19" fillId="24" borderId="12" xfId="53" applyNumberFormat="1" applyFont="1" applyFill="1" applyBorder="1" applyAlignment="1">
      <alignment horizontal="center" vertical="center" wrapText="1"/>
      <protection/>
    </xf>
    <xf numFmtId="0" fontId="0" fillId="24" borderId="0" xfId="0" applyFill="1" applyAlignment="1">
      <alignment/>
    </xf>
    <xf numFmtId="0" fontId="19" fillId="24" borderId="13" xfId="53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20" fillId="0" borderId="12" xfId="53" applyFont="1" applyBorder="1" applyAlignment="1">
      <alignment horizontal="center" vertical="center" wrapText="1"/>
      <protection/>
    </xf>
    <xf numFmtId="0" fontId="20" fillId="0" borderId="12" xfId="53" applyFont="1" applyFill="1" applyBorder="1" applyAlignment="1">
      <alignment horizontal="center" vertical="center" wrapText="1"/>
      <protection/>
    </xf>
    <xf numFmtId="0" fontId="21" fillId="0" borderId="12" xfId="53" applyFont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20" fillId="0" borderId="12" xfId="0" applyFont="1" applyFill="1" applyBorder="1" applyAlignment="1">
      <alignment horizontal="center" vertical="center" wrapText="1"/>
    </xf>
    <xf numFmtId="2" fontId="20" fillId="0" borderId="12" xfId="0" applyNumberFormat="1" applyFont="1" applyFill="1" applyBorder="1" applyAlignment="1">
      <alignment horizontal="center" vertical="center" wrapText="1"/>
    </xf>
    <xf numFmtId="0" fontId="20" fillId="0" borderId="12" xfId="53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0" fillId="0" borderId="12" xfId="53" applyFont="1" applyFill="1" applyBorder="1" applyAlignment="1">
      <alignment horizontal="center" vertical="center" wrapText="1"/>
      <protection/>
    </xf>
    <xf numFmtId="2" fontId="20" fillId="0" borderId="12" xfId="53" applyNumberFormat="1" applyFont="1" applyFill="1" applyBorder="1" applyAlignment="1">
      <alignment horizontal="center" vertical="center" wrapText="1"/>
      <protection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2" fontId="20" fillId="0" borderId="12" xfId="53" applyNumberFormat="1" applyFont="1" applyFill="1" applyBorder="1" applyAlignment="1">
      <alignment horizontal="center" vertical="center" wrapText="1"/>
      <protection/>
    </xf>
    <xf numFmtId="0" fontId="24" fillId="0" borderId="0" xfId="0" applyFont="1" applyFill="1" applyAlignment="1">
      <alignment horizontal="center" vertical="center"/>
    </xf>
    <xf numFmtId="0" fontId="20" fillId="0" borderId="14" xfId="53" applyFont="1" applyBorder="1" applyAlignment="1">
      <alignment horizontal="center" vertical="center" wrapText="1"/>
      <protection/>
    </xf>
    <xf numFmtId="0" fontId="20" fillId="0" borderId="13" xfId="53" applyFont="1" applyFill="1" applyBorder="1" applyAlignment="1">
      <alignment horizontal="center" vertical="center" wrapText="1"/>
      <protection/>
    </xf>
    <xf numFmtId="1" fontId="20" fillId="0" borderId="10" xfId="53" applyNumberFormat="1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10" fontId="20" fillId="0" borderId="10" xfId="53" applyNumberFormat="1" applyFont="1" applyBorder="1" applyAlignment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0" fillId="24" borderId="12" xfId="53" applyFont="1" applyFill="1" applyBorder="1" applyAlignment="1">
      <alignment horizontal="center" vertical="center" wrapText="1"/>
      <protection/>
    </xf>
    <xf numFmtId="0" fontId="20" fillId="24" borderId="12" xfId="0" applyFont="1" applyFill="1" applyBorder="1" applyAlignment="1">
      <alignment horizontal="center" vertical="center" wrapText="1"/>
    </xf>
    <xf numFmtId="2" fontId="20" fillId="24" borderId="12" xfId="53" applyNumberFormat="1" applyFont="1" applyFill="1" applyBorder="1" applyAlignment="1">
      <alignment horizontal="center" vertical="center" wrapText="1"/>
      <protection/>
    </xf>
    <xf numFmtId="0" fontId="19" fillId="0" borderId="15" xfId="53" applyFont="1" applyBorder="1" applyAlignment="1">
      <alignment horizontal="center" vertical="center" wrapText="1"/>
      <protection/>
    </xf>
    <xf numFmtId="0" fontId="19" fillId="0" borderId="11" xfId="53" applyFont="1" applyBorder="1" applyAlignment="1">
      <alignment horizontal="center" vertical="center" wrapText="1"/>
      <protection/>
    </xf>
    <xf numFmtId="0" fontId="19" fillId="0" borderId="12" xfId="53" applyFont="1" applyBorder="1" applyAlignment="1">
      <alignment horizontal="center" vertical="center" wrapText="1"/>
      <protection/>
    </xf>
    <xf numFmtId="0" fontId="19" fillId="0" borderId="12" xfId="53" applyFont="1" applyBorder="1" applyAlignment="1">
      <alignment horizontal="center" vertical="center" wrapText="1"/>
      <protection/>
    </xf>
    <xf numFmtId="2" fontId="20" fillId="0" borderId="12" xfId="53" applyNumberFormat="1" applyFont="1" applyBorder="1" applyAlignment="1">
      <alignment horizontal="center" vertical="center" wrapText="1"/>
      <protection/>
    </xf>
    <xf numFmtId="2" fontId="25" fillId="0" borderId="12" xfId="0" applyNumberFormat="1" applyFont="1" applyBorder="1" applyAlignment="1">
      <alignment horizontal="center" vertical="center" wrapText="1"/>
    </xf>
    <xf numFmtId="176" fontId="25" fillId="0" borderId="12" xfId="0" applyNumberFormat="1" applyFont="1" applyBorder="1" applyAlignment="1">
      <alignment horizontal="center" vertical="center" wrapText="1"/>
    </xf>
    <xf numFmtId="2" fontId="19" fillId="25" borderId="10" xfId="53" applyNumberFormat="1" applyFont="1" applyFill="1" applyBorder="1" applyAlignment="1">
      <alignment horizontal="center" vertical="center" wrapText="1"/>
      <protection/>
    </xf>
    <xf numFmtId="2" fontId="19" fillId="25" borderId="10" xfId="53" applyNumberFormat="1" applyFont="1" applyFill="1" applyBorder="1" applyAlignment="1">
      <alignment horizontal="center" vertical="center" wrapText="1"/>
      <protection/>
    </xf>
    <xf numFmtId="2" fontId="19" fillId="25" borderId="12" xfId="53" applyNumberFormat="1" applyFont="1" applyFill="1" applyBorder="1" applyAlignment="1">
      <alignment horizontal="center" vertical="center" wrapText="1"/>
      <protection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25" fillId="0" borderId="12" xfId="0" applyNumberFormat="1" applyFont="1" applyBorder="1" applyAlignment="1">
      <alignment horizontal="center" wrapText="1"/>
    </xf>
    <xf numFmtId="0" fontId="25" fillId="0" borderId="12" xfId="0" applyNumberFormat="1" applyFont="1" applyBorder="1" applyAlignment="1">
      <alignment horizontal="center" vertical="center" wrapText="1"/>
    </xf>
    <xf numFmtId="0" fontId="25" fillId="25" borderId="12" xfId="0" applyNumberFormat="1" applyFont="1" applyFill="1" applyBorder="1" applyAlignment="1">
      <alignment horizontal="center" wrapText="1"/>
    </xf>
    <xf numFmtId="0" fontId="25" fillId="25" borderId="12" xfId="0" applyFont="1" applyFill="1" applyBorder="1" applyAlignment="1">
      <alignment horizontal="center" vertical="center" wrapText="1"/>
    </xf>
    <xf numFmtId="0" fontId="25" fillId="25" borderId="12" xfId="0" applyFont="1" applyFill="1" applyBorder="1" applyAlignment="1">
      <alignment horizontal="center" vertical="center"/>
    </xf>
    <xf numFmtId="2" fontId="20" fillId="25" borderId="12" xfId="0" applyNumberFormat="1" applyFont="1" applyFill="1" applyBorder="1" applyAlignment="1">
      <alignment horizontal="center" vertical="center" wrapText="1"/>
    </xf>
    <xf numFmtId="0" fontId="20" fillId="25" borderId="12" xfId="53" applyFont="1" applyFill="1" applyBorder="1" applyAlignment="1">
      <alignment horizontal="center" vertical="center" wrapText="1"/>
      <protection/>
    </xf>
    <xf numFmtId="2" fontId="20" fillId="25" borderId="12" xfId="53" applyNumberFormat="1" applyFont="1" applyFill="1" applyBorder="1" applyAlignment="1">
      <alignment horizontal="center" vertical="center" wrapText="1"/>
      <protection/>
    </xf>
    <xf numFmtId="0" fontId="25" fillId="25" borderId="12" xfId="0" applyNumberFormat="1" applyFont="1" applyFill="1" applyBorder="1" applyAlignment="1">
      <alignment horizontal="center" vertical="center" wrapText="1"/>
    </xf>
    <xf numFmtId="46" fontId="25" fillId="25" borderId="12" xfId="0" applyNumberFormat="1" applyFont="1" applyFill="1" applyBorder="1" applyAlignment="1">
      <alignment horizontal="center" vertical="center"/>
    </xf>
    <xf numFmtId="0" fontId="20" fillId="25" borderId="12" xfId="0" applyFont="1" applyFill="1" applyBorder="1" applyAlignment="1">
      <alignment horizontal="center" vertical="center" wrapText="1"/>
    </xf>
    <xf numFmtId="176" fontId="20" fillId="25" borderId="12" xfId="53" applyNumberFormat="1" applyFont="1" applyFill="1" applyBorder="1" applyAlignment="1">
      <alignment horizontal="center" vertical="center" wrapText="1"/>
      <protection/>
    </xf>
    <xf numFmtId="1" fontId="20" fillId="25" borderId="12" xfId="53" applyNumberFormat="1" applyFont="1" applyFill="1" applyBorder="1" applyAlignment="1">
      <alignment horizontal="center" vertical="center" wrapText="1"/>
      <protection/>
    </xf>
    <xf numFmtId="0" fontId="25" fillId="25" borderId="0" xfId="0" applyFont="1" applyFill="1" applyAlignment="1">
      <alignment horizontal="center" vertical="center"/>
    </xf>
    <xf numFmtId="0" fontId="25" fillId="25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H2" sqref="H2"/>
    </sheetView>
  </sheetViews>
  <sheetFormatPr defaultColWidth="9.140625" defaultRowHeight="15"/>
  <cols>
    <col min="1" max="1" width="4.57421875" style="0" customWidth="1"/>
    <col min="2" max="2" width="21.8515625" style="0" customWidth="1"/>
    <col min="3" max="3" width="23.57421875" style="0" customWidth="1"/>
    <col min="4" max="4" width="17.00390625" style="0" customWidth="1"/>
    <col min="5" max="5" width="11.140625" style="0" customWidth="1"/>
  </cols>
  <sheetData>
    <row r="1" spans="1:5" ht="111.75" customHeight="1">
      <c r="A1" s="80" t="s">
        <v>127</v>
      </c>
      <c r="B1" s="75"/>
      <c r="C1" s="75"/>
      <c r="D1" s="75"/>
      <c r="E1" s="75"/>
    </row>
    <row r="2" spans="1:5" ht="140.25" customHeight="1">
      <c r="A2" s="18" t="s">
        <v>134</v>
      </c>
      <c r="B2" s="19" t="s">
        <v>194</v>
      </c>
      <c r="C2" s="18" t="s">
        <v>195</v>
      </c>
      <c r="D2" s="18" t="s">
        <v>125</v>
      </c>
      <c r="E2" s="18" t="s">
        <v>126</v>
      </c>
    </row>
    <row r="3" spans="1:5" ht="15">
      <c r="A3" s="20">
        <v>1</v>
      </c>
      <c r="B3" s="21">
        <v>2</v>
      </c>
      <c r="C3" s="20">
        <v>3</v>
      </c>
      <c r="D3" s="20">
        <v>4</v>
      </c>
      <c r="E3" s="20">
        <v>5</v>
      </c>
    </row>
    <row r="4" spans="1:5" s="37" customFormat="1" ht="67.5">
      <c r="A4" s="26">
        <v>1</v>
      </c>
      <c r="B4" s="22" t="s">
        <v>286</v>
      </c>
      <c r="C4" s="41" t="s">
        <v>287</v>
      </c>
      <c r="D4" s="38" t="s">
        <v>288</v>
      </c>
      <c r="E4" s="38">
        <v>1000</v>
      </c>
    </row>
    <row r="5" spans="1:5" s="37" customFormat="1" ht="56.25">
      <c r="A5" s="26">
        <v>2</v>
      </c>
      <c r="B5" s="22" t="s">
        <v>292</v>
      </c>
      <c r="C5" s="41" t="s">
        <v>289</v>
      </c>
      <c r="D5" s="38" t="s">
        <v>290</v>
      </c>
      <c r="E5" s="38">
        <v>1000</v>
      </c>
    </row>
    <row r="6" spans="1:5" s="37" customFormat="1" ht="67.5">
      <c r="A6" s="26">
        <v>3</v>
      </c>
      <c r="B6" s="22" t="s">
        <v>291</v>
      </c>
      <c r="C6" s="41" t="s">
        <v>287</v>
      </c>
      <c r="D6" s="38" t="s">
        <v>336</v>
      </c>
      <c r="E6" s="38">
        <v>1000</v>
      </c>
    </row>
    <row r="7" s="42" customFormat="1" ht="15"/>
    <row r="8" s="42" customFormat="1" ht="15"/>
    <row r="9" s="42" customFormat="1" ht="15"/>
    <row r="10" s="42" customFormat="1" ht="15"/>
    <row r="11" s="42" customFormat="1" ht="15"/>
    <row r="12" s="42" customFormat="1" ht="15"/>
    <row r="13" s="25" customFormat="1" ht="15"/>
    <row r="14" s="25" customFormat="1" ht="15"/>
    <row r="15" s="25" customFormat="1" ht="15"/>
    <row r="16" s="25" customFormat="1" ht="15"/>
    <row r="17" s="25" customFormat="1" ht="15"/>
    <row r="18" s="25" customFormat="1" ht="15"/>
    <row r="19" s="25" customFormat="1" ht="15"/>
    <row r="20" s="25" customFormat="1" ht="15"/>
    <row r="21" s="25" customFormat="1" ht="15"/>
    <row r="22" s="25" customFormat="1" ht="15"/>
    <row r="23" s="25" customFormat="1" ht="15"/>
    <row r="24" s="25" customFormat="1" ht="15"/>
  </sheetData>
  <sheetProtection/>
  <mergeCells count="1">
    <mergeCell ref="A1:E1"/>
  </mergeCells>
  <printOptions/>
  <pageMargins left="0.7000000000000001" right="0.7000000000000001" top="0.75" bottom="0.75" header="0.5118055555555556" footer="0.5118055555555556"/>
  <pageSetup horizontalDpi="300" verticalDpi="300" orientation="landscape" paperSize="9" scale="77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6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.421875" style="0" customWidth="1"/>
    <col min="2" max="2" width="34.140625" style="0" customWidth="1"/>
    <col min="3" max="3" width="19.7109375" style="0" customWidth="1"/>
    <col min="4" max="4" width="16.421875" style="0" customWidth="1"/>
    <col min="5" max="5" width="19.140625" style="0" customWidth="1"/>
    <col min="6" max="6" width="44.421875" style="0" customWidth="1"/>
    <col min="7" max="7" width="28.140625" style="0" customWidth="1"/>
    <col min="8" max="8" width="27.421875" style="0" customWidth="1"/>
  </cols>
  <sheetData>
    <row r="2" spans="1:8" s="17" customFormat="1" ht="41.25" customHeight="1">
      <c r="A2" s="76" t="s">
        <v>123</v>
      </c>
      <c r="B2" s="76"/>
      <c r="C2" s="76"/>
      <c r="D2" s="76"/>
      <c r="E2" s="76"/>
      <c r="F2" s="76"/>
      <c r="G2" s="76"/>
      <c r="H2" s="76"/>
    </row>
    <row r="3" spans="1:8" ht="72.75" customHeight="1">
      <c r="A3" s="1" t="s">
        <v>134</v>
      </c>
      <c r="B3" s="3" t="s">
        <v>247</v>
      </c>
      <c r="C3" s="3" t="s">
        <v>306</v>
      </c>
      <c r="D3" s="3" t="s">
        <v>307</v>
      </c>
      <c r="E3" s="1" t="s">
        <v>128</v>
      </c>
      <c r="F3" s="1" t="s">
        <v>129</v>
      </c>
      <c r="G3" s="1" t="s">
        <v>130</v>
      </c>
      <c r="H3" s="18" t="s">
        <v>131</v>
      </c>
    </row>
    <row r="4" spans="1:8" ht="15">
      <c r="A4" s="5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</row>
    <row r="5" spans="1:8" ht="131.25" customHeight="1">
      <c r="A5" s="49">
        <v>1</v>
      </c>
      <c r="B5" s="73" t="s">
        <v>34</v>
      </c>
      <c r="C5" s="48">
        <v>700800</v>
      </c>
      <c r="D5" s="48">
        <v>58400</v>
      </c>
      <c r="E5" s="49" t="s">
        <v>35</v>
      </c>
      <c r="F5" s="74" t="s">
        <v>36</v>
      </c>
      <c r="G5" s="48" t="s">
        <v>132</v>
      </c>
      <c r="H5" s="48"/>
    </row>
    <row r="6" spans="1:8" s="17" customFormat="1" ht="15">
      <c r="A6" s="56"/>
      <c r="B6" s="56" t="s">
        <v>283</v>
      </c>
      <c r="C6" s="57">
        <f>C5</f>
        <v>700800</v>
      </c>
      <c r="D6" s="57">
        <f>D5</f>
        <v>58400</v>
      </c>
      <c r="E6" s="56"/>
      <c r="F6" s="56"/>
      <c r="G6" s="56"/>
      <c r="H6" s="56"/>
    </row>
  </sheetData>
  <sheetProtection/>
  <mergeCells count="1">
    <mergeCell ref="A2:H2"/>
  </mergeCells>
  <printOptions/>
  <pageMargins left="0.7000000000000001" right="0.7000000000000001" top="0.75" bottom="0.75" header="0.5118055555555556" footer="0.5118055555555556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4.421875" style="0" customWidth="1"/>
    <col min="2" max="2" width="30.00390625" style="0" customWidth="1"/>
    <col min="3" max="3" width="34.7109375" style="0" customWidth="1"/>
    <col min="4" max="4" width="24.421875" style="0" customWidth="1"/>
    <col min="5" max="5" width="39.8515625" style="0" customWidth="1"/>
    <col min="6" max="6" width="24.421875" style="0" customWidth="1"/>
    <col min="7" max="7" width="24.140625" style="0" customWidth="1"/>
  </cols>
  <sheetData>
    <row r="2" spans="1:7" ht="30.75" customHeight="1">
      <c r="A2" s="77" t="s">
        <v>124</v>
      </c>
      <c r="B2" s="77"/>
      <c r="C2" s="77"/>
      <c r="D2" s="77"/>
      <c r="E2" s="77"/>
      <c r="F2" s="77"/>
      <c r="G2" s="77"/>
    </row>
    <row r="3" spans="1:7" ht="104.25" customHeight="1">
      <c r="A3" s="1" t="s">
        <v>134</v>
      </c>
      <c r="B3" s="2" t="s">
        <v>135</v>
      </c>
      <c r="C3" s="1" t="s">
        <v>186</v>
      </c>
      <c r="D3" s="3" t="s">
        <v>187</v>
      </c>
      <c r="E3" s="3" t="s">
        <v>188</v>
      </c>
      <c r="F3" s="1" t="s">
        <v>189</v>
      </c>
      <c r="G3" s="1" t="s">
        <v>190</v>
      </c>
    </row>
    <row r="4" spans="1:7" ht="15.75" thickBot="1">
      <c r="A4" s="5">
        <v>1</v>
      </c>
      <c r="B4" s="6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</row>
    <row r="5" spans="1:7" s="29" customFormat="1" ht="104.25" customHeight="1" thickBot="1">
      <c r="A5" s="32">
        <v>1</v>
      </c>
      <c r="B5" s="33" t="s">
        <v>193</v>
      </c>
      <c r="C5" s="33" t="s">
        <v>192</v>
      </c>
      <c r="D5" s="34">
        <v>1116173000020</v>
      </c>
      <c r="E5" s="35" t="s">
        <v>191</v>
      </c>
      <c r="F5" s="35">
        <v>10</v>
      </c>
      <c r="G5" s="36">
        <v>0.3333</v>
      </c>
    </row>
  </sheetData>
  <sheetProtection/>
  <mergeCells count="1">
    <mergeCell ref="A2:G2"/>
  </mergeCells>
  <printOptions/>
  <pageMargins left="0.7000000000000001" right="0.7000000000000001" top="0.75" bottom="0.75" header="0.5118055555555556" footer="0.5118055555555556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9"/>
  <sheetViews>
    <sheetView zoomScalePageLayoutView="0" workbookViewId="0" topLeftCell="A112">
      <selection activeCell="A118" sqref="A118:IV119"/>
    </sheetView>
  </sheetViews>
  <sheetFormatPr defaultColWidth="9.140625" defaultRowHeight="15"/>
  <cols>
    <col min="1" max="1" width="4.57421875" style="0" customWidth="1"/>
    <col min="2" max="2" width="15.7109375" style="0" customWidth="1"/>
    <col min="3" max="3" width="18.140625" style="0" customWidth="1"/>
    <col min="4" max="4" width="15.8515625" style="0" customWidth="1"/>
    <col min="5" max="5" width="17.8515625" style="0" customWidth="1"/>
    <col min="6" max="6" width="13.00390625" style="0" customWidth="1"/>
    <col min="7" max="7" width="11.421875" style="0" customWidth="1"/>
    <col min="8" max="8" width="12.00390625" style="0" customWidth="1"/>
    <col min="9" max="9" width="11.421875" style="0" customWidth="1"/>
    <col min="10" max="10" width="12.57421875" style="8" customWidth="1"/>
    <col min="11" max="11" width="12.421875" style="8" customWidth="1"/>
  </cols>
  <sheetData>
    <row r="1" spans="1:11" ht="15">
      <c r="A1" s="78" t="s">
        <v>185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82.5" customHeight="1">
      <c r="A2" s="1" t="s">
        <v>134</v>
      </c>
      <c r="B2" s="2" t="s">
        <v>135</v>
      </c>
      <c r="C2" s="3" t="s">
        <v>136</v>
      </c>
      <c r="D2" s="3" t="s">
        <v>137</v>
      </c>
      <c r="E2" s="3" t="s">
        <v>138</v>
      </c>
      <c r="F2" s="1" t="s">
        <v>155</v>
      </c>
      <c r="G2" s="1" t="s">
        <v>156</v>
      </c>
      <c r="H2" s="1" t="s">
        <v>139</v>
      </c>
      <c r="I2" s="1" t="s">
        <v>157</v>
      </c>
      <c r="J2" s="4" t="s">
        <v>158</v>
      </c>
      <c r="K2" s="4" t="s">
        <v>159</v>
      </c>
    </row>
    <row r="3" spans="1:11" ht="15">
      <c r="A3" s="5">
        <v>1</v>
      </c>
      <c r="B3" s="6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9">
        <v>10</v>
      </c>
      <c r="K3" s="9">
        <v>11</v>
      </c>
    </row>
    <row r="4" spans="1:12" s="31" customFormat="1" ht="56.25">
      <c r="A4" s="43">
        <v>21</v>
      </c>
      <c r="B4" s="44" t="s">
        <v>161</v>
      </c>
      <c r="C4" s="44" t="s">
        <v>162</v>
      </c>
      <c r="D4" s="44">
        <v>0</v>
      </c>
      <c r="E4" s="43">
        <v>0</v>
      </c>
      <c r="F4" s="43" t="s">
        <v>133</v>
      </c>
      <c r="G4" s="43">
        <v>0</v>
      </c>
      <c r="H4" s="43">
        <v>0</v>
      </c>
      <c r="I4" s="43">
        <v>0</v>
      </c>
      <c r="J4" s="43" t="s">
        <v>199</v>
      </c>
      <c r="K4" s="45" t="s">
        <v>202</v>
      </c>
      <c r="L4" s="31" t="s">
        <v>285</v>
      </c>
    </row>
    <row r="5" spans="1:12" s="15" customFormat="1" ht="127.5">
      <c r="A5" s="11">
        <v>26</v>
      </c>
      <c r="B5" s="16" t="s">
        <v>183</v>
      </c>
      <c r="C5" s="11" t="s">
        <v>160</v>
      </c>
      <c r="D5" s="12" t="s">
        <v>173</v>
      </c>
      <c r="E5" s="11" t="s">
        <v>174</v>
      </c>
      <c r="F5" s="13" t="s">
        <v>175</v>
      </c>
      <c r="G5" s="11">
        <v>3123347.2</v>
      </c>
      <c r="H5" s="11" t="s">
        <v>176</v>
      </c>
      <c r="I5" s="11">
        <v>656000</v>
      </c>
      <c r="J5" s="14"/>
      <c r="K5" s="14"/>
      <c r="L5" s="15" t="s">
        <v>284</v>
      </c>
    </row>
    <row r="6" spans="1:12" s="37" customFormat="1" ht="67.5">
      <c r="A6" s="38">
        <v>60</v>
      </c>
      <c r="B6" s="22" t="s">
        <v>293</v>
      </c>
      <c r="C6" s="41" t="s">
        <v>299</v>
      </c>
      <c r="D6" s="38" t="s">
        <v>300</v>
      </c>
      <c r="E6" s="38">
        <v>82000</v>
      </c>
      <c r="F6" s="38">
        <v>0</v>
      </c>
      <c r="G6" s="38"/>
      <c r="H6" s="38">
        <f aca="true" t="shared" si="0" ref="H6:H11">E6*4.7612</f>
        <v>390418.39999999997</v>
      </c>
      <c r="I6" s="23" t="s">
        <v>301</v>
      </c>
      <c r="J6" s="24" t="s">
        <v>305</v>
      </c>
      <c r="K6" s="26" t="s">
        <v>199</v>
      </c>
      <c r="L6" s="30" t="s">
        <v>202</v>
      </c>
    </row>
    <row r="7" spans="1:12" s="37" customFormat="1" ht="67.5">
      <c r="A7" s="38">
        <v>61</v>
      </c>
      <c r="B7" s="22" t="s">
        <v>293</v>
      </c>
      <c r="C7" s="41" t="s">
        <v>299</v>
      </c>
      <c r="D7" s="38" t="s">
        <v>300</v>
      </c>
      <c r="E7" s="38">
        <v>82000</v>
      </c>
      <c r="F7" s="38">
        <v>0</v>
      </c>
      <c r="G7" s="38"/>
      <c r="H7" s="38">
        <f t="shared" si="0"/>
        <v>390418.39999999997</v>
      </c>
      <c r="I7" s="23" t="s">
        <v>301</v>
      </c>
      <c r="J7" s="24" t="s">
        <v>304</v>
      </c>
      <c r="K7" s="26" t="s">
        <v>199</v>
      </c>
      <c r="L7" s="30" t="s">
        <v>202</v>
      </c>
    </row>
    <row r="8" spans="1:12" s="37" customFormat="1" ht="67.5">
      <c r="A8" s="38">
        <v>62</v>
      </c>
      <c r="B8" s="22" t="s">
        <v>293</v>
      </c>
      <c r="C8" s="41" t="s">
        <v>299</v>
      </c>
      <c r="D8" s="38" t="s">
        <v>300</v>
      </c>
      <c r="E8" s="38">
        <v>82000</v>
      </c>
      <c r="F8" s="38">
        <v>0</v>
      </c>
      <c r="G8" s="38"/>
      <c r="H8" s="38">
        <f t="shared" si="0"/>
        <v>390418.39999999997</v>
      </c>
      <c r="I8" s="23" t="s">
        <v>301</v>
      </c>
      <c r="J8" s="24" t="s">
        <v>303</v>
      </c>
      <c r="K8" s="26" t="s">
        <v>199</v>
      </c>
      <c r="L8" s="30" t="s">
        <v>202</v>
      </c>
    </row>
    <row r="9" spans="1:12" s="37" customFormat="1" ht="67.5">
      <c r="A9" s="38">
        <v>63</v>
      </c>
      <c r="B9" s="22" t="s">
        <v>293</v>
      </c>
      <c r="C9" s="41" t="s">
        <v>299</v>
      </c>
      <c r="D9" s="38" t="s">
        <v>300</v>
      </c>
      <c r="E9" s="38">
        <v>82000</v>
      </c>
      <c r="F9" s="38">
        <v>0</v>
      </c>
      <c r="G9" s="38"/>
      <c r="H9" s="38">
        <f t="shared" si="0"/>
        <v>390418.39999999997</v>
      </c>
      <c r="I9" s="23" t="s">
        <v>301</v>
      </c>
      <c r="J9" s="24" t="s">
        <v>302</v>
      </c>
      <c r="K9" s="26" t="s">
        <v>199</v>
      </c>
      <c r="L9" s="30" t="s">
        <v>202</v>
      </c>
    </row>
    <row r="10" spans="1:12" s="37" customFormat="1" ht="67.5">
      <c r="A10" s="38">
        <v>58</v>
      </c>
      <c r="B10" s="22" t="s">
        <v>293</v>
      </c>
      <c r="C10" s="41" t="s">
        <v>294</v>
      </c>
      <c r="D10" s="38" t="s">
        <v>295</v>
      </c>
      <c r="E10" s="38">
        <v>98000</v>
      </c>
      <c r="F10" s="38">
        <v>0</v>
      </c>
      <c r="G10" s="38"/>
      <c r="H10" s="38">
        <f t="shared" si="0"/>
        <v>466597.6</v>
      </c>
      <c r="I10" s="23" t="s">
        <v>296</v>
      </c>
      <c r="J10" s="24" t="s">
        <v>297</v>
      </c>
      <c r="K10" s="26" t="s">
        <v>199</v>
      </c>
      <c r="L10" s="30" t="s">
        <v>202</v>
      </c>
    </row>
    <row r="11" spans="1:12" s="37" customFormat="1" ht="67.5">
      <c r="A11" s="38">
        <v>59</v>
      </c>
      <c r="B11" s="22" t="s">
        <v>293</v>
      </c>
      <c r="C11" s="41" t="s">
        <v>294</v>
      </c>
      <c r="D11" s="38" t="s">
        <v>295</v>
      </c>
      <c r="E11" s="38">
        <v>98000</v>
      </c>
      <c r="F11" s="38">
        <v>0</v>
      </c>
      <c r="G11" s="38"/>
      <c r="H11" s="38">
        <f t="shared" si="0"/>
        <v>466597.6</v>
      </c>
      <c r="I11" s="23" t="s">
        <v>296</v>
      </c>
      <c r="J11" s="24" t="s">
        <v>298</v>
      </c>
      <c r="K11" s="26" t="s">
        <v>199</v>
      </c>
      <c r="L11" s="30" t="s">
        <v>202</v>
      </c>
    </row>
    <row r="12" ht="15.75" thickBot="1"/>
    <row r="13" spans="1:11" ht="104.25" customHeight="1">
      <c r="A13" s="46">
        <v>1</v>
      </c>
      <c r="B13" s="47" t="s">
        <v>163</v>
      </c>
      <c r="C13" s="47">
        <v>367200</v>
      </c>
      <c r="D13" s="47">
        <v>304800.48</v>
      </c>
      <c r="E13" s="47" t="s">
        <v>248</v>
      </c>
      <c r="F13" s="47" t="s">
        <v>249</v>
      </c>
      <c r="G13" s="47" t="s">
        <v>132</v>
      </c>
      <c r="H13" s="47" t="s">
        <v>202</v>
      </c>
      <c r="J13"/>
      <c r="K13"/>
    </row>
    <row r="15" spans="1:12" s="37" customFormat="1" ht="66" customHeight="1">
      <c r="A15" s="38">
        <v>57</v>
      </c>
      <c r="B15" s="39" t="s">
        <v>451</v>
      </c>
      <c r="C15" s="40" t="s">
        <v>452</v>
      </c>
      <c r="D15" s="38" t="s">
        <v>453</v>
      </c>
      <c r="E15" s="38">
        <v>857.2</v>
      </c>
      <c r="F15" s="52">
        <v>44.144</v>
      </c>
      <c r="G15" s="51">
        <v>0</v>
      </c>
      <c r="H15" s="38">
        <v>672824.85</v>
      </c>
      <c r="I15" s="41" t="s">
        <v>454</v>
      </c>
      <c r="J15" s="24" t="s">
        <v>455</v>
      </c>
      <c r="K15" s="26" t="s">
        <v>199</v>
      </c>
      <c r="L15" s="26" t="s">
        <v>202</v>
      </c>
    </row>
    <row r="16" spans="1:12" s="37" customFormat="1" ht="78.75">
      <c r="A16" s="26">
        <v>109</v>
      </c>
      <c r="B16" s="68" t="s">
        <v>12</v>
      </c>
      <c r="C16" s="61" t="s">
        <v>13</v>
      </c>
      <c r="D16" s="62" t="s">
        <v>14</v>
      </c>
      <c r="E16" s="62">
        <v>5200</v>
      </c>
      <c r="F16" s="62">
        <v>0</v>
      </c>
      <c r="G16" s="62">
        <v>0</v>
      </c>
      <c r="H16" s="62">
        <v>10348</v>
      </c>
      <c r="I16" s="63" t="s">
        <v>6</v>
      </c>
      <c r="J16" s="64" t="s">
        <v>15</v>
      </c>
      <c r="K16" s="64" t="s">
        <v>199</v>
      </c>
      <c r="L16" s="65" t="s">
        <v>202</v>
      </c>
    </row>
    <row r="21" spans="1:12" s="28" customFormat="1" ht="87" customHeight="1">
      <c r="A21" s="26">
        <v>1</v>
      </c>
      <c r="B21" s="22" t="s">
        <v>177</v>
      </c>
      <c r="C21" s="22" t="s">
        <v>49</v>
      </c>
      <c r="D21" s="26" t="s">
        <v>75</v>
      </c>
      <c r="E21" s="23" t="s">
        <v>197</v>
      </c>
      <c r="F21" s="53">
        <v>40.20224</v>
      </c>
      <c r="G21" s="50">
        <v>40.2</v>
      </c>
      <c r="H21" s="27">
        <v>118495.04</v>
      </c>
      <c r="I21" s="23" t="s">
        <v>196</v>
      </c>
      <c r="J21" s="24" t="s">
        <v>198</v>
      </c>
      <c r="K21" s="26" t="s">
        <v>337</v>
      </c>
      <c r="L21" s="24" t="s">
        <v>200</v>
      </c>
    </row>
    <row r="22" spans="1:12" s="28" customFormat="1" ht="88.5" customHeight="1">
      <c r="A22" s="26">
        <v>3</v>
      </c>
      <c r="B22" s="22" t="s">
        <v>177</v>
      </c>
      <c r="C22" s="22" t="s">
        <v>50</v>
      </c>
      <c r="D22" s="26" t="s">
        <v>76</v>
      </c>
      <c r="E22" s="23" t="s">
        <v>259</v>
      </c>
      <c r="F22" s="54">
        <v>30.49143</v>
      </c>
      <c r="G22" s="50">
        <v>30.49</v>
      </c>
      <c r="H22" s="27">
        <v>124492.81</v>
      </c>
      <c r="I22" s="23" t="s">
        <v>196</v>
      </c>
      <c r="J22" s="24" t="s">
        <v>201</v>
      </c>
      <c r="K22" s="26" t="s">
        <v>337</v>
      </c>
      <c r="L22" s="24" t="s">
        <v>203</v>
      </c>
    </row>
    <row r="23" spans="1:12" s="28" customFormat="1" ht="43.5" customHeight="1">
      <c r="A23" s="26">
        <v>8</v>
      </c>
      <c r="B23" s="22" t="s">
        <v>140</v>
      </c>
      <c r="C23" s="22" t="s">
        <v>51</v>
      </c>
      <c r="D23" s="26" t="s">
        <v>77</v>
      </c>
      <c r="E23" s="23">
        <v>0</v>
      </c>
      <c r="F23" s="54">
        <v>136.202</v>
      </c>
      <c r="G23" s="50">
        <v>136.2</v>
      </c>
      <c r="H23" s="27">
        <v>222600</v>
      </c>
      <c r="I23" s="23" t="s">
        <v>204</v>
      </c>
      <c r="J23" s="24" t="s">
        <v>205</v>
      </c>
      <c r="K23" s="26" t="s">
        <v>199</v>
      </c>
      <c r="L23" s="26" t="s">
        <v>202</v>
      </c>
    </row>
    <row r="24" spans="1:12" s="28" customFormat="1" ht="56.25" customHeight="1">
      <c r="A24" s="26">
        <v>10</v>
      </c>
      <c r="B24" s="22" t="s">
        <v>122</v>
      </c>
      <c r="C24" s="22" t="s">
        <v>52</v>
      </c>
      <c r="D24" s="26" t="s">
        <v>78</v>
      </c>
      <c r="E24" s="23" t="s">
        <v>260</v>
      </c>
      <c r="F24" s="54">
        <v>603.698</v>
      </c>
      <c r="G24" s="50">
        <v>603.7</v>
      </c>
      <c r="H24" s="27">
        <v>1784694</v>
      </c>
      <c r="I24" s="23" t="s">
        <v>206</v>
      </c>
      <c r="J24" s="24" t="s">
        <v>117</v>
      </c>
      <c r="K24" s="26" t="s">
        <v>199</v>
      </c>
      <c r="L24" s="41" t="s">
        <v>31</v>
      </c>
    </row>
    <row r="25" spans="1:12" s="28" customFormat="1" ht="56.25" customHeight="1">
      <c r="A25" s="26">
        <v>11</v>
      </c>
      <c r="B25" s="22" t="s">
        <v>141</v>
      </c>
      <c r="C25" s="22" t="s">
        <v>53</v>
      </c>
      <c r="D25" s="26" t="s">
        <v>79</v>
      </c>
      <c r="E25" s="23">
        <v>0</v>
      </c>
      <c r="F25" s="54">
        <v>488</v>
      </c>
      <c r="G25" s="50">
        <v>4.27</v>
      </c>
      <c r="H25" s="27">
        <v>120157</v>
      </c>
      <c r="I25" s="23" t="s">
        <v>207</v>
      </c>
      <c r="J25" s="24" t="s">
        <v>208</v>
      </c>
      <c r="K25" s="26" t="s">
        <v>199</v>
      </c>
      <c r="L25" s="41" t="s">
        <v>31</v>
      </c>
    </row>
    <row r="26" spans="1:12" s="37" customFormat="1" ht="66" customHeight="1">
      <c r="A26" s="38">
        <v>52</v>
      </c>
      <c r="B26" s="39" t="s">
        <v>140</v>
      </c>
      <c r="C26" s="40" t="s">
        <v>250</v>
      </c>
      <c r="D26" s="38" t="s">
        <v>110</v>
      </c>
      <c r="E26" s="38" t="s">
        <v>251</v>
      </c>
      <c r="F26" s="52">
        <v>0.953</v>
      </c>
      <c r="G26" s="51">
        <v>0</v>
      </c>
      <c r="H26" s="38" t="s">
        <v>88</v>
      </c>
      <c r="I26" s="41" t="s">
        <v>252</v>
      </c>
      <c r="J26" s="24" t="s">
        <v>253</v>
      </c>
      <c r="K26" s="26" t="s">
        <v>199</v>
      </c>
      <c r="L26" s="26" t="s">
        <v>202</v>
      </c>
    </row>
    <row r="27" spans="1:12" s="37" customFormat="1" ht="66" customHeight="1">
      <c r="A27" s="38">
        <v>53</v>
      </c>
      <c r="B27" s="39" t="s">
        <v>140</v>
      </c>
      <c r="C27" s="40" t="s">
        <v>250</v>
      </c>
      <c r="D27" s="38" t="s">
        <v>111</v>
      </c>
      <c r="E27" s="38" t="s">
        <v>251</v>
      </c>
      <c r="F27" s="52">
        <v>0.954</v>
      </c>
      <c r="G27" s="51">
        <v>0</v>
      </c>
      <c r="H27" s="38" t="s">
        <v>88</v>
      </c>
      <c r="I27" s="41" t="s">
        <v>252</v>
      </c>
      <c r="J27" s="24" t="s">
        <v>255</v>
      </c>
      <c r="K27" s="26" t="s">
        <v>199</v>
      </c>
      <c r="L27" s="41" t="s">
        <v>32</v>
      </c>
    </row>
    <row r="28" spans="1:12" s="28" customFormat="1" ht="56.25" customHeight="1">
      <c r="A28" s="26">
        <v>12</v>
      </c>
      <c r="B28" s="22" t="s">
        <v>178</v>
      </c>
      <c r="C28" s="22" t="s">
        <v>54</v>
      </c>
      <c r="D28" s="26" t="s">
        <v>80</v>
      </c>
      <c r="E28" s="23" t="s">
        <v>261</v>
      </c>
      <c r="F28" s="54">
        <v>20112.294</v>
      </c>
      <c r="G28" s="50">
        <v>13447.32</v>
      </c>
      <c r="H28" s="27">
        <v>75910187</v>
      </c>
      <c r="I28" s="23" t="s">
        <v>209</v>
      </c>
      <c r="J28" s="24" t="s">
        <v>210</v>
      </c>
      <c r="K28" s="26" t="s">
        <v>199</v>
      </c>
      <c r="L28" s="26" t="s">
        <v>202</v>
      </c>
    </row>
    <row r="29" spans="1:12" s="28" customFormat="1" ht="56.25" customHeight="1">
      <c r="A29" s="26">
        <v>13</v>
      </c>
      <c r="B29" s="22" t="s">
        <v>164</v>
      </c>
      <c r="C29" s="22" t="s">
        <v>55</v>
      </c>
      <c r="D29" s="26" t="s">
        <v>81</v>
      </c>
      <c r="E29" s="23" t="s">
        <v>262</v>
      </c>
      <c r="F29" s="54">
        <v>205.662</v>
      </c>
      <c r="G29" s="50">
        <v>205.66</v>
      </c>
      <c r="H29" s="27">
        <v>1284792</v>
      </c>
      <c r="I29" s="23" t="s">
        <v>204</v>
      </c>
      <c r="J29" s="24" t="s">
        <v>211</v>
      </c>
      <c r="K29" s="26" t="s">
        <v>199</v>
      </c>
      <c r="L29" s="26" t="s">
        <v>202</v>
      </c>
    </row>
    <row r="30" spans="1:12" s="28" customFormat="1" ht="56.25" customHeight="1">
      <c r="A30" s="26">
        <v>14</v>
      </c>
      <c r="B30" s="22" t="s">
        <v>142</v>
      </c>
      <c r="C30" s="22" t="s">
        <v>56</v>
      </c>
      <c r="D30" s="26" t="s">
        <v>82</v>
      </c>
      <c r="E30" s="23" t="s">
        <v>263</v>
      </c>
      <c r="F30" s="54">
        <v>60.551</v>
      </c>
      <c r="G30" s="50">
        <v>60.55</v>
      </c>
      <c r="H30" s="27">
        <v>291013</v>
      </c>
      <c r="I30" s="23" t="s">
        <v>204</v>
      </c>
      <c r="J30" s="24" t="s">
        <v>212</v>
      </c>
      <c r="K30" s="26" t="s">
        <v>199</v>
      </c>
      <c r="L30" s="26" t="s">
        <v>202</v>
      </c>
    </row>
    <row r="31" spans="1:12" s="28" customFormat="1" ht="56.25" customHeight="1">
      <c r="A31" s="26">
        <v>15</v>
      </c>
      <c r="B31" s="22" t="s">
        <v>143</v>
      </c>
      <c r="C31" s="22" t="s">
        <v>57</v>
      </c>
      <c r="D31" s="26" t="s">
        <v>83</v>
      </c>
      <c r="E31" s="23" t="s">
        <v>264</v>
      </c>
      <c r="F31" s="54">
        <v>75.349</v>
      </c>
      <c r="G31" s="50">
        <v>75.35</v>
      </c>
      <c r="H31" s="27">
        <v>361187</v>
      </c>
      <c r="I31" s="23" t="s">
        <v>204</v>
      </c>
      <c r="J31" s="24" t="s">
        <v>213</v>
      </c>
      <c r="K31" s="26" t="s">
        <v>199</v>
      </c>
      <c r="L31" s="26" t="s">
        <v>202</v>
      </c>
    </row>
    <row r="32" spans="1:12" s="28" customFormat="1" ht="56.25" customHeight="1">
      <c r="A32" s="26">
        <v>17</v>
      </c>
      <c r="B32" s="22" t="s">
        <v>144</v>
      </c>
      <c r="C32" s="22" t="s">
        <v>58</v>
      </c>
      <c r="D32" s="26" t="s">
        <v>84</v>
      </c>
      <c r="E32" s="23">
        <v>0</v>
      </c>
      <c r="F32" s="54">
        <v>151</v>
      </c>
      <c r="G32" s="50">
        <v>138.12</v>
      </c>
      <c r="H32" s="27">
        <v>27211</v>
      </c>
      <c r="I32" s="23" t="s">
        <v>214</v>
      </c>
      <c r="J32" s="24" t="s">
        <v>215</v>
      </c>
      <c r="K32" s="26" t="s">
        <v>199</v>
      </c>
      <c r="L32" s="26" t="s">
        <v>202</v>
      </c>
    </row>
    <row r="33" spans="1:12" s="28" customFormat="1" ht="56.25" customHeight="1">
      <c r="A33" s="26">
        <v>18</v>
      </c>
      <c r="B33" s="22" t="s">
        <v>144</v>
      </c>
      <c r="C33" s="22" t="s">
        <v>59</v>
      </c>
      <c r="D33" s="26" t="s">
        <v>85</v>
      </c>
      <c r="E33" s="23">
        <v>0</v>
      </c>
      <c r="F33" s="54">
        <v>15.1</v>
      </c>
      <c r="G33" s="50">
        <v>15.1</v>
      </c>
      <c r="H33" s="27">
        <v>27211</v>
      </c>
      <c r="I33" s="23" t="s">
        <v>216</v>
      </c>
      <c r="J33" s="24" t="s">
        <v>217</v>
      </c>
      <c r="K33" s="26" t="s">
        <v>199</v>
      </c>
      <c r="L33" s="26" t="s">
        <v>202</v>
      </c>
    </row>
    <row r="34" spans="1:12" s="28" customFormat="1" ht="56.25" customHeight="1">
      <c r="A34" s="26">
        <v>19</v>
      </c>
      <c r="B34" s="22" t="s">
        <v>144</v>
      </c>
      <c r="C34" s="22" t="s">
        <v>60</v>
      </c>
      <c r="D34" s="26" t="s">
        <v>86</v>
      </c>
      <c r="E34" s="23">
        <v>0</v>
      </c>
      <c r="F34" s="54">
        <v>60.4</v>
      </c>
      <c r="G34" s="50">
        <v>55.25</v>
      </c>
      <c r="H34" s="27">
        <v>35740</v>
      </c>
      <c r="I34" s="23" t="s">
        <v>214</v>
      </c>
      <c r="J34" s="24" t="s">
        <v>218</v>
      </c>
      <c r="K34" s="26" t="s">
        <v>199</v>
      </c>
      <c r="L34" s="26" t="s">
        <v>202</v>
      </c>
    </row>
    <row r="35" spans="1:12" s="28" customFormat="1" ht="56.25" customHeight="1">
      <c r="A35" s="26">
        <v>21</v>
      </c>
      <c r="B35" s="22" t="s">
        <v>165</v>
      </c>
      <c r="C35" s="22" t="s">
        <v>61</v>
      </c>
      <c r="D35" s="26" t="s">
        <v>87</v>
      </c>
      <c r="E35" s="23" t="s">
        <v>265</v>
      </c>
      <c r="F35" s="54">
        <v>135.9</v>
      </c>
      <c r="G35" s="50">
        <v>135.9</v>
      </c>
      <c r="H35" s="27">
        <v>673355</v>
      </c>
      <c r="I35" s="23" t="s">
        <v>204</v>
      </c>
      <c r="J35" s="24" t="s">
        <v>219</v>
      </c>
      <c r="K35" s="26" t="s">
        <v>199</v>
      </c>
      <c r="L35" s="26" t="s">
        <v>202</v>
      </c>
    </row>
    <row r="36" spans="1:12" s="28" customFormat="1" ht="56.25" customHeight="1">
      <c r="A36" s="26">
        <v>24</v>
      </c>
      <c r="B36" s="22" t="s">
        <v>166</v>
      </c>
      <c r="C36" s="22" t="s">
        <v>62</v>
      </c>
      <c r="D36" s="26" t="s">
        <v>89</v>
      </c>
      <c r="E36" s="23" t="s">
        <v>266</v>
      </c>
      <c r="F36" s="54">
        <v>1381.65</v>
      </c>
      <c r="G36" s="50">
        <v>705.99</v>
      </c>
      <c r="H36" s="27">
        <v>5304529</v>
      </c>
      <c r="I36" s="23" t="s">
        <v>220</v>
      </c>
      <c r="J36" s="24" t="s">
        <v>221</v>
      </c>
      <c r="K36" s="26" t="s">
        <v>199</v>
      </c>
      <c r="L36" s="26" t="s">
        <v>202</v>
      </c>
    </row>
    <row r="37" spans="1:12" s="28" customFormat="1" ht="56.25" customHeight="1">
      <c r="A37" s="26">
        <v>25</v>
      </c>
      <c r="B37" s="22" t="s">
        <v>167</v>
      </c>
      <c r="C37" s="22" t="s">
        <v>63</v>
      </c>
      <c r="D37" s="26" t="s">
        <v>90</v>
      </c>
      <c r="E37" s="23" t="s">
        <v>267</v>
      </c>
      <c r="F37" s="54">
        <v>747.45</v>
      </c>
      <c r="G37" s="50">
        <v>714.62</v>
      </c>
      <c r="H37" s="27">
        <v>29452013</v>
      </c>
      <c r="I37" s="23" t="s">
        <v>204</v>
      </c>
      <c r="J37" s="24" t="s">
        <v>222</v>
      </c>
      <c r="K37" s="26" t="s">
        <v>199</v>
      </c>
      <c r="L37" s="26" t="s">
        <v>202</v>
      </c>
    </row>
    <row r="38" spans="1:12" s="28" customFormat="1" ht="56.25" customHeight="1">
      <c r="A38" s="26">
        <v>29</v>
      </c>
      <c r="B38" s="22" t="s">
        <v>168</v>
      </c>
      <c r="C38" s="22" t="s">
        <v>470</v>
      </c>
      <c r="D38" s="26" t="s">
        <v>91</v>
      </c>
      <c r="E38" s="27" t="s">
        <v>265</v>
      </c>
      <c r="F38" s="54">
        <v>53.152</v>
      </c>
      <c r="G38" s="50">
        <v>53.15</v>
      </c>
      <c r="H38" s="27">
        <v>448903</v>
      </c>
      <c r="I38" s="23" t="s">
        <v>204</v>
      </c>
      <c r="J38" s="24" t="s">
        <v>223</v>
      </c>
      <c r="K38" s="26" t="s">
        <v>199</v>
      </c>
      <c r="L38" s="26" t="s">
        <v>202</v>
      </c>
    </row>
    <row r="39" spans="1:12" s="28" customFormat="1" ht="56.25" customHeight="1">
      <c r="A39" s="26">
        <v>30</v>
      </c>
      <c r="B39" s="22" t="s">
        <v>169</v>
      </c>
      <c r="C39" s="22" t="s">
        <v>64</v>
      </c>
      <c r="D39" s="26" t="s">
        <v>92</v>
      </c>
      <c r="E39" s="27" t="s">
        <v>268</v>
      </c>
      <c r="F39" s="54">
        <v>280.709</v>
      </c>
      <c r="G39" s="50">
        <v>259.92</v>
      </c>
      <c r="H39" s="27">
        <v>241359</v>
      </c>
      <c r="I39" s="23" t="s">
        <v>224</v>
      </c>
      <c r="J39" s="24" t="s">
        <v>225</v>
      </c>
      <c r="K39" s="26" t="s">
        <v>199</v>
      </c>
      <c r="L39" s="41" t="s">
        <v>33</v>
      </c>
    </row>
    <row r="40" spans="1:12" s="28" customFormat="1" ht="56.25" customHeight="1">
      <c r="A40" s="26">
        <v>31</v>
      </c>
      <c r="B40" s="22" t="s">
        <v>170</v>
      </c>
      <c r="C40" s="22" t="s">
        <v>65</v>
      </c>
      <c r="D40" s="26" t="s">
        <v>93</v>
      </c>
      <c r="E40" s="27" t="s">
        <v>269</v>
      </c>
      <c r="F40" s="54">
        <v>741.863</v>
      </c>
      <c r="G40" s="50">
        <v>741.86</v>
      </c>
      <c r="H40" s="27">
        <v>1737102</v>
      </c>
      <c r="I40" s="23" t="s">
        <v>206</v>
      </c>
      <c r="J40" s="24" t="s">
        <v>226</v>
      </c>
      <c r="K40" s="26" t="s">
        <v>199</v>
      </c>
      <c r="L40" s="41" t="s">
        <v>33</v>
      </c>
    </row>
    <row r="41" spans="1:12" s="28" customFormat="1" ht="56.25" customHeight="1">
      <c r="A41" s="26">
        <v>32</v>
      </c>
      <c r="B41" s="22" t="s">
        <v>145</v>
      </c>
      <c r="C41" s="22" t="s">
        <v>309</v>
      </c>
      <c r="D41" s="26" t="s">
        <v>94</v>
      </c>
      <c r="E41" s="27">
        <v>0</v>
      </c>
      <c r="F41" s="54">
        <v>72.178</v>
      </c>
      <c r="G41" s="50">
        <v>72.18</v>
      </c>
      <c r="H41" s="27">
        <v>97425</v>
      </c>
      <c r="I41" s="23" t="s">
        <v>207</v>
      </c>
      <c r="J41" s="24" t="s">
        <v>227</v>
      </c>
      <c r="K41" s="26" t="s">
        <v>199</v>
      </c>
      <c r="L41" s="41" t="s">
        <v>33</v>
      </c>
    </row>
    <row r="42" spans="1:12" s="28" customFormat="1" ht="56.25" customHeight="1">
      <c r="A42" s="26">
        <v>33</v>
      </c>
      <c r="B42" s="22" t="s">
        <v>146</v>
      </c>
      <c r="C42" s="22" t="s">
        <v>66</v>
      </c>
      <c r="D42" s="26" t="s">
        <v>96</v>
      </c>
      <c r="E42" s="27">
        <v>0</v>
      </c>
      <c r="F42" s="54">
        <v>45.602</v>
      </c>
      <c r="G42" s="50">
        <v>45.6</v>
      </c>
      <c r="H42" s="27">
        <v>97425</v>
      </c>
      <c r="I42" s="23" t="s">
        <v>207</v>
      </c>
      <c r="J42" s="24" t="s">
        <v>228</v>
      </c>
      <c r="K42" s="26" t="s">
        <v>199</v>
      </c>
      <c r="L42" s="41" t="s">
        <v>33</v>
      </c>
    </row>
    <row r="43" spans="1:12" s="28" customFormat="1" ht="56.25" customHeight="1">
      <c r="A43" s="26">
        <v>34</v>
      </c>
      <c r="B43" s="22" t="s">
        <v>147</v>
      </c>
      <c r="C43" s="22" t="s">
        <v>67</v>
      </c>
      <c r="D43" s="26" t="s">
        <v>97</v>
      </c>
      <c r="E43" s="27">
        <v>0</v>
      </c>
      <c r="F43" s="54">
        <v>356</v>
      </c>
      <c r="G43" s="50">
        <v>36.47</v>
      </c>
      <c r="H43" s="27">
        <v>152632</v>
      </c>
      <c r="I43" s="23" t="s">
        <v>207</v>
      </c>
      <c r="J43" s="24" t="s">
        <v>229</v>
      </c>
      <c r="K43" s="26" t="s">
        <v>199</v>
      </c>
      <c r="L43" s="41" t="s">
        <v>33</v>
      </c>
    </row>
    <row r="44" spans="1:12" s="28" customFormat="1" ht="56.25" customHeight="1">
      <c r="A44" s="26">
        <v>35</v>
      </c>
      <c r="B44" s="22" t="s">
        <v>148</v>
      </c>
      <c r="C44" s="22" t="s">
        <v>68</v>
      </c>
      <c r="D44" s="26" t="s">
        <v>99</v>
      </c>
      <c r="E44" s="27">
        <v>0</v>
      </c>
      <c r="F44" s="54">
        <v>72.178</v>
      </c>
      <c r="G44" s="50">
        <v>28.75</v>
      </c>
      <c r="H44" s="27">
        <v>185107</v>
      </c>
      <c r="I44" s="23" t="s">
        <v>207</v>
      </c>
      <c r="J44" s="24" t="s">
        <v>230</v>
      </c>
      <c r="K44" s="26" t="s">
        <v>199</v>
      </c>
      <c r="L44" s="41" t="s">
        <v>33</v>
      </c>
    </row>
    <row r="45" spans="1:12" s="28" customFormat="1" ht="56.25" customHeight="1">
      <c r="A45" s="26">
        <v>36</v>
      </c>
      <c r="B45" s="22" t="s">
        <v>149</v>
      </c>
      <c r="C45" s="22" t="s">
        <v>437</v>
      </c>
      <c r="D45" s="26" t="s">
        <v>98</v>
      </c>
      <c r="E45" s="27">
        <v>0</v>
      </c>
      <c r="F45" s="54">
        <v>72.178</v>
      </c>
      <c r="G45" s="50">
        <v>72.18</v>
      </c>
      <c r="H45" s="27">
        <v>97425</v>
      </c>
      <c r="I45" s="23" t="s">
        <v>207</v>
      </c>
      <c r="J45" s="24" t="s">
        <v>231</v>
      </c>
      <c r="K45" s="26" t="s">
        <v>199</v>
      </c>
      <c r="L45" s="41" t="s">
        <v>33</v>
      </c>
    </row>
    <row r="46" spans="1:12" s="28" customFormat="1" ht="56.25" customHeight="1">
      <c r="A46" s="26">
        <v>37</v>
      </c>
      <c r="B46" s="22" t="s">
        <v>150</v>
      </c>
      <c r="C46" s="22" t="s">
        <v>309</v>
      </c>
      <c r="D46" s="26" t="s">
        <v>95</v>
      </c>
      <c r="E46" s="27">
        <v>0</v>
      </c>
      <c r="F46" s="54">
        <v>34.881</v>
      </c>
      <c r="G46" s="50">
        <v>34.88</v>
      </c>
      <c r="H46" s="27">
        <v>57969</v>
      </c>
      <c r="I46" s="23" t="s">
        <v>232</v>
      </c>
      <c r="J46" s="24" t="s">
        <v>233</v>
      </c>
      <c r="K46" s="26" t="s">
        <v>199</v>
      </c>
      <c r="L46" s="41" t="s">
        <v>33</v>
      </c>
    </row>
    <row r="47" spans="1:12" s="28" customFormat="1" ht="56.25" customHeight="1">
      <c r="A47" s="26">
        <v>38</v>
      </c>
      <c r="B47" s="22" t="s">
        <v>151</v>
      </c>
      <c r="C47" s="22" t="s">
        <v>69</v>
      </c>
      <c r="D47" s="26" t="s">
        <v>101</v>
      </c>
      <c r="E47" s="27">
        <v>0</v>
      </c>
      <c r="F47" s="54">
        <v>73.084</v>
      </c>
      <c r="G47" s="50">
        <v>73.08</v>
      </c>
      <c r="H47" s="27">
        <v>69562</v>
      </c>
      <c r="I47" s="23" t="s">
        <v>216</v>
      </c>
      <c r="J47" s="24" t="s">
        <v>234</v>
      </c>
      <c r="K47" s="26" t="s">
        <v>199</v>
      </c>
      <c r="L47" s="41" t="s">
        <v>33</v>
      </c>
    </row>
    <row r="48" spans="1:12" s="28" customFormat="1" ht="56.25" customHeight="1">
      <c r="A48" s="26">
        <v>39</v>
      </c>
      <c r="B48" s="22" t="s">
        <v>152</v>
      </c>
      <c r="C48" s="22" t="s">
        <v>67</v>
      </c>
      <c r="D48" s="26" t="s">
        <v>100</v>
      </c>
      <c r="E48" s="27">
        <v>0</v>
      </c>
      <c r="F48" s="54">
        <v>20.385</v>
      </c>
      <c r="G48" s="50">
        <v>19.19</v>
      </c>
      <c r="H48" s="27">
        <v>111300</v>
      </c>
      <c r="I48" s="23" t="s">
        <v>216</v>
      </c>
      <c r="J48" s="24" t="s">
        <v>235</v>
      </c>
      <c r="K48" s="26" t="s">
        <v>199</v>
      </c>
      <c r="L48" s="41" t="s">
        <v>33</v>
      </c>
    </row>
    <row r="49" spans="1:12" s="28" customFormat="1" ht="56.25" customHeight="1">
      <c r="A49" s="26">
        <v>40</v>
      </c>
      <c r="B49" s="22" t="s">
        <v>153</v>
      </c>
      <c r="C49" s="22" t="s">
        <v>70</v>
      </c>
      <c r="D49" s="26" t="s">
        <v>102</v>
      </c>
      <c r="E49" s="27">
        <v>0</v>
      </c>
      <c r="F49" s="54">
        <v>20.385</v>
      </c>
      <c r="G49" s="50">
        <v>8.63</v>
      </c>
      <c r="H49" s="27">
        <v>191870</v>
      </c>
      <c r="I49" s="23" t="s">
        <v>216</v>
      </c>
      <c r="J49" s="24" t="s">
        <v>236</v>
      </c>
      <c r="K49" s="26" t="s">
        <v>199</v>
      </c>
      <c r="L49" s="41" t="s">
        <v>33</v>
      </c>
    </row>
    <row r="50" spans="1:12" s="28" customFormat="1" ht="56.25" customHeight="1">
      <c r="A50" s="26">
        <v>41</v>
      </c>
      <c r="B50" s="22" t="s">
        <v>154</v>
      </c>
      <c r="C50" s="22" t="s">
        <v>437</v>
      </c>
      <c r="D50" s="26" t="s">
        <v>103</v>
      </c>
      <c r="E50" s="27">
        <v>0</v>
      </c>
      <c r="F50" s="54">
        <v>72.178</v>
      </c>
      <c r="G50" s="50">
        <v>72.18</v>
      </c>
      <c r="H50" s="27">
        <v>69562</v>
      </c>
      <c r="I50" s="23" t="s">
        <v>216</v>
      </c>
      <c r="J50" s="24" t="s">
        <v>237</v>
      </c>
      <c r="K50" s="26" t="s">
        <v>199</v>
      </c>
      <c r="L50" s="41" t="s">
        <v>33</v>
      </c>
    </row>
    <row r="51" spans="1:12" s="28" customFormat="1" ht="56.25" customHeight="1">
      <c r="A51" s="26">
        <v>42</v>
      </c>
      <c r="B51" s="22" t="s">
        <v>171</v>
      </c>
      <c r="C51" s="22" t="s">
        <v>71</v>
      </c>
      <c r="D51" s="26" t="s">
        <v>104</v>
      </c>
      <c r="E51" s="27" t="s">
        <v>270</v>
      </c>
      <c r="F51" s="54">
        <v>393.808</v>
      </c>
      <c r="G51" s="50">
        <v>361.28</v>
      </c>
      <c r="H51" s="27">
        <v>11875812</v>
      </c>
      <c r="I51" s="23" t="s">
        <v>204</v>
      </c>
      <c r="J51" s="24" t="s">
        <v>238</v>
      </c>
      <c r="K51" s="26" t="s">
        <v>199</v>
      </c>
      <c r="L51" s="26" t="s">
        <v>202</v>
      </c>
    </row>
    <row r="52" spans="1:12" s="28" customFormat="1" ht="56.25" customHeight="1">
      <c r="A52" s="26">
        <v>43</v>
      </c>
      <c r="B52" s="22" t="s">
        <v>172</v>
      </c>
      <c r="C52" s="22" t="s">
        <v>72</v>
      </c>
      <c r="D52" s="26" t="s">
        <v>105</v>
      </c>
      <c r="E52" s="27" t="s">
        <v>271</v>
      </c>
      <c r="F52" s="54">
        <v>262.438</v>
      </c>
      <c r="G52" s="50">
        <v>262.44</v>
      </c>
      <c r="H52" s="27" t="s">
        <v>88</v>
      </c>
      <c r="I52" s="23" t="s">
        <v>209</v>
      </c>
      <c r="J52" s="24" t="s">
        <v>239</v>
      </c>
      <c r="K52" s="26" t="s">
        <v>199</v>
      </c>
      <c r="L52" s="26" t="s">
        <v>202</v>
      </c>
    </row>
    <row r="53" spans="1:12" s="28" customFormat="1" ht="56.25" customHeight="1">
      <c r="A53" s="26">
        <v>44</v>
      </c>
      <c r="B53" s="22" t="s">
        <v>179</v>
      </c>
      <c r="C53" s="22" t="s">
        <v>73</v>
      </c>
      <c r="D53" s="26" t="s">
        <v>106</v>
      </c>
      <c r="E53" s="27" t="s">
        <v>272</v>
      </c>
      <c r="F53" s="54">
        <v>1378.177</v>
      </c>
      <c r="G53" s="50">
        <v>1023.76</v>
      </c>
      <c r="H53" s="27">
        <v>7814599</v>
      </c>
      <c r="I53" s="23" t="s">
        <v>209</v>
      </c>
      <c r="J53" s="24" t="s">
        <v>240</v>
      </c>
      <c r="K53" s="26" t="s">
        <v>199</v>
      </c>
      <c r="L53" s="26" t="s">
        <v>202</v>
      </c>
    </row>
    <row r="54" spans="1:12" s="28" customFormat="1" ht="56.25" customHeight="1">
      <c r="A54" s="26">
        <v>45</v>
      </c>
      <c r="B54" s="22" t="s">
        <v>180</v>
      </c>
      <c r="C54" s="22" t="s">
        <v>74</v>
      </c>
      <c r="D54" s="26" t="s">
        <v>107</v>
      </c>
      <c r="E54" s="27" t="s">
        <v>273</v>
      </c>
      <c r="F54" s="54">
        <v>626.499</v>
      </c>
      <c r="G54" s="50">
        <v>550.01</v>
      </c>
      <c r="H54" s="27">
        <v>10419465</v>
      </c>
      <c r="I54" s="23" t="s">
        <v>220</v>
      </c>
      <c r="J54" s="24" t="s">
        <v>241</v>
      </c>
      <c r="K54" s="26" t="s">
        <v>199</v>
      </c>
      <c r="L54" s="26" t="s">
        <v>202</v>
      </c>
    </row>
    <row r="55" spans="1:12" s="28" customFormat="1" ht="56.25" customHeight="1">
      <c r="A55" s="26">
        <v>47</v>
      </c>
      <c r="B55" s="22" t="s">
        <v>181</v>
      </c>
      <c r="C55" s="22" t="s">
        <v>341</v>
      </c>
      <c r="D55" s="26" t="s">
        <v>108</v>
      </c>
      <c r="E55" s="27">
        <v>0</v>
      </c>
      <c r="F55" s="54">
        <v>12.34828</v>
      </c>
      <c r="G55" s="50">
        <v>12.35</v>
      </c>
      <c r="H55" s="27">
        <v>72781</v>
      </c>
      <c r="I55" s="23" t="s">
        <v>216</v>
      </c>
      <c r="J55" s="24" t="s">
        <v>242</v>
      </c>
      <c r="K55" s="26" t="s">
        <v>199</v>
      </c>
      <c r="L55" s="26" t="s">
        <v>202</v>
      </c>
    </row>
    <row r="56" spans="1:12" s="28" customFormat="1" ht="56.25" customHeight="1">
      <c r="A56" s="26">
        <v>48</v>
      </c>
      <c r="B56" s="22" t="s">
        <v>182</v>
      </c>
      <c r="C56" s="22" t="s">
        <v>450</v>
      </c>
      <c r="D56" s="26" t="s">
        <v>109</v>
      </c>
      <c r="E56" s="27">
        <v>0</v>
      </c>
      <c r="F56" s="54">
        <v>12.348</v>
      </c>
      <c r="G56" s="50">
        <v>12.35</v>
      </c>
      <c r="H56" s="27">
        <v>106455</v>
      </c>
      <c r="I56" s="23" t="s">
        <v>216</v>
      </c>
      <c r="J56" s="24" t="s">
        <v>243</v>
      </c>
      <c r="K56" s="26" t="s">
        <v>199</v>
      </c>
      <c r="L56" s="26" t="s">
        <v>202</v>
      </c>
    </row>
    <row r="57" spans="1:12" s="28" customFormat="1" ht="56.25" customHeight="1">
      <c r="A57" s="26">
        <v>50</v>
      </c>
      <c r="B57" s="22" t="s">
        <v>184</v>
      </c>
      <c r="C57" s="22" t="s">
        <v>67</v>
      </c>
      <c r="D57" s="10" t="s">
        <v>244</v>
      </c>
      <c r="E57" s="27" t="s">
        <v>274</v>
      </c>
      <c r="F57" s="55">
        <v>232.84</v>
      </c>
      <c r="G57" s="50">
        <v>186.57</v>
      </c>
      <c r="H57" s="27" t="s">
        <v>88</v>
      </c>
      <c r="I57" s="23" t="s">
        <v>245</v>
      </c>
      <c r="J57" s="24" t="s">
        <v>246</v>
      </c>
      <c r="K57" s="26" t="s">
        <v>199</v>
      </c>
      <c r="L57" s="26" t="s">
        <v>202</v>
      </c>
    </row>
    <row r="58" spans="1:12" s="37" customFormat="1" ht="66" customHeight="1">
      <c r="A58" s="38">
        <v>54</v>
      </c>
      <c r="B58" s="39" t="s">
        <v>140</v>
      </c>
      <c r="C58" s="40" t="s">
        <v>256</v>
      </c>
      <c r="D58" s="38" t="s">
        <v>112</v>
      </c>
      <c r="E58" s="38" t="s">
        <v>251</v>
      </c>
      <c r="F58" s="52">
        <v>1.246</v>
      </c>
      <c r="G58" s="51">
        <v>0</v>
      </c>
      <c r="H58" s="38" t="s">
        <v>88</v>
      </c>
      <c r="I58" s="41" t="s">
        <v>252</v>
      </c>
      <c r="J58" s="24" t="s">
        <v>254</v>
      </c>
      <c r="K58" s="26" t="s">
        <v>199</v>
      </c>
      <c r="L58" s="41" t="s">
        <v>32</v>
      </c>
    </row>
    <row r="59" spans="1:12" s="37" customFormat="1" ht="66" customHeight="1">
      <c r="A59" s="38">
        <v>55</v>
      </c>
      <c r="B59" s="39" t="s">
        <v>257</v>
      </c>
      <c r="C59" s="40" t="s">
        <v>256</v>
      </c>
      <c r="D59" s="38" t="s">
        <v>113</v>
      </c>
      <c r="E59" s="38" t="s">
        <v>120</v>
      </c>
      <c r="F59" s="52">
        <v>4.226</v>
      </c>
      <c r="G59" s="51">
        <v>0</v>
      </c>
      <c r="H59" s="38" t="s">
        <v>88</v>
      </c>
      <c r="I59" s="41" t="s">
        <v>252</v>
      </c>
      <c r="J59" s="24" t="s">
        <v>258</v>
      </c>
      <c r="K59" s="26" t="s">
        <v>199</v>
      </c>
      <c r="L59" s="41" t="s">
        <v>32</v>
      </c>
    </row>
    <row r="60" spans="1:12" s="37" customFormat="1" ht="66" customHeight="1">
      <c r="A60" s="38">
        <v>57</v>
      </c>
      <c r="B60" s="39" t="s">
        <v>37</v>
      </c>
      <c r="C60" s="40" t="s">
        <v>38</v>
      </c>
      <c r="D60" s="38" t="s">
        <v>39</v>
      </c>
      <c r="E60" s="38" t="s">
        <v>40</v>
      </c>
      <c r="F60" s="52">
        <v>7.503</v>
      </c>
      <c r="G60" s="51">
        <v>0</v>
      </c>
      <c r="H60" s="38" t="s">
        <v>88</v>
      </c>
      <c r="I60" s="41" t="s">
        <v>41</v>
      </c>
      <c r="J60" s="24" t="s">
        <v>42</v>
      </c>
      <c r="K60" s="26" t="s">
        <v>199</v>
      </c>
      <c r="L60" s="26" t="s">
        <v>202</v>
      </c>
    </row>
    <row r="61" spans="1:12" s="37" customFormat="1" ht="66" customHeight="1">
      <c r="A61" s="38">
        <v>58</v>
      </c>
      <c r="B61" s="39" t="s">
        <v>43</v>
      </c>
      <c r="C61" s="40" t="s">
        <v>44</v>
      </c>
      <c r="D61" s="38" t="s">
        <v>45</v>
      </c>
      <c r="E61" s="38" t="s">
        <v>46</v>
      </c>
      <c r="F61" s="52">
        <v>5.919</v>
      </c>
      <c r="G61" s="51">
        <v>0</v>
      </c>
      <c r="H61" s="38" t="s">
        <v>88</v>
      </c>
      <c r="I61" s="41" t="s">
        <v>47</v>
      </c>
      <c r="J61" s="24" t="s">
        <v>48</v>
      </c>
      <c r="K61" s="26" t="s">
        <v>199</v>
      </c>
      <c r="L61" s="26" t="s">
        <v>202</v>
      </c>
    </row>
    <row r="65" spans="1:12" s="37" customFormat="1" ht="292.5">
      <c r="A65" s="26">
        <v>38</v>
      </c>
      <c r="B65" s="22" t="s">
        <v>276</v>
      </c>
      <c r="C65" s="41" t="s">
        <v>280</v>
      </c>
      <c r="D65" s="38" t="s">
        <v>281</v>
      </c>
      <c r="E65" s="38">
        <v>154</v>
      </c>
      <c r="F65" s="38">
        <v>0</v>
      </c>
      <c r="G65" s="38"/>
      <c r="H65" s="38">
        <v>5018.86</v>
      </c>
      <c r="I65" s="23" t="s">
        <v>275</v>
      </c>
      <c r="J65" s="24" t="s">
        <v>282</v>
      </c>
      <c r="K65" s="26" t="s">
        <v>337</v>
      </c>
      <c r="L65" s="24" t="s">
        <v>335</v>
      </c>
    </row>
    <row r="66" spans="1:12" s="37" customFormat="1" ht="292.5">
      <c r="A66" s="26">
        <v>35</v>
      </c>
      <c r="B66" s="22" t="s">
        <v>276</v>
      </c>
      <c r="C66" s="41" t="s">
        <v>277</v>
      </c>
      <c r="D66" s="38" t="s">
        <v>278</v>
      </c>
      <c r="E66" s="38">
        <v>110</v>
      </c>
      <c r="F66" s="38">
        <v>0</v>
      </c>
      <c r="G66" s="38"/>
      <c r="H66" s="62">
        <v>4562.8</v>
      </c>
      <c r="I66" s="23" t="s">
        <v>275</v>
      </c>
      <c r="J66" s="24" t="s">
        <v>279</v>
      </c>
      <c r="K66" s="26" t="s">
        <v>337</v>
      </c>
      <c r="L66" s="24" t="s">
        <v>334</v>
      </c>
    </row>
    <row r="67" spans="1:12" s="37" customFormat="1" ht="67.5">
      <c r="A67" s="26">
        <v>101</v>
      </c>
      <c r="B67" s="61" t="s">
        <v>464</v>
      </c>
      <c r="C67" s="61" t="s">
        <v>465</v>
      </c>
      <c r="D67" s="62" t="s">
        <v>466</v>
      </c>
      <c r="E67" s="62">
        <v>3600</v>
      </c>
      <c r="F67" s="62">
        <v>0</v>
      </c>
      <c r="G67" s="62">
        <v>0</v>
      </c>
      <c r="H67" s="62">
        <v>17748</v>
      </c>
      <c r="I67" s="63" t="s">
        <v>467</v>
      </c>
      <c r="J67" s="64" t="s">
        <v>468</v>
      </c>
      <c r="K67" s="64" t="s">
        <v>199</v>
      </c>
      <c r="L67" s="65" t="s">
        <v>202</v>
      </c>
    </row>
    <row r="68" spans="1:12" s="37" customFormat="1" ht="67.5">
      <c r="A68" s="26">
        <v>112</v>
      </c>
      <c r="B68" s="66" t="s">
        <v>28</v>
      </c>
      <c r="C68" s="61" t="s">
        <v>9</v>
      </c>
      <c r="D68" s="62" t="s">
        <v>29</v>
      </c>
      <c r="E68" s="62">
        <v>10477</v>
      </c>
      <c r="F68" s="62">
        <v>0</v>
      </c>
      <c r="G68" s="62">
        <v>0</v>
      </c>
      <c r="H68" s="62">
        <v>244428.41</v>
      </c>
      <c r="I68" s="63" t="s">
        <v>121</v>
      </c>
      <c r="J68" s="64" t="s">
        <v>30</v>
      </c>
      <c r="K68" s="64" t="s">
        <v>199</v>
      </c>
      <c r="L68" s="65" t="s">
        <v>202</v>
      </c>
    </row>
    <row r="69" spans="1:12" s="37" customFormat="1" ht="67.5">
      <c r="A69" s="26">
        <v>108</v>
      </c>
      <c r="B69" s="66" t="s">
        <v>8</v>
      </c>
      <c r="C69" s="61" t="s">
        <v>9</v>
      </c>
      <c r="D69" s="62" t="s">
        <v>10</v>
      </c>
      <c r="E69" s="62">
        <v>146</v>
      </c>
      <c r="F69" s="62">
        <v>0</v>
      </c>
      <c r="G69" s="62">
        <v>0</v>
      </c>
      <c r="H69" s="62">
        <v>721.24</v>
      </c>
      <c r="I69" s="63" t="s">
        <v>6</v>
      </c>
      <c r="J69" s="64" t="s">
        <v>11</v>
      </c>
      <c r="K69" s="64" t="s">
        <v>199</v>
      </c>
      <c r="L69" s="65" t="s">
        <v>202</v>
      </c>
    </row>
    <row r="70" spans="1:12" s="37" customFormat="1" ht="67.5">
      <c r="A70" s="26">
        <v>53</v>
      </c>
      <c r="B70" s="58" t="s">
        <v>329</v>
      </c>
      <c r="C70" s="41" t="s">
        <v>330</v>
      </c>
      <c r="D70" s="38" t="s">
        <v>331</v>
      </c>
      <c r="E70" s="38">
        <v>1600</v>
      </c>
      <c r="F70" s="38">
        <v>0</v>
      </c>
      <c r="G70" s="38">
        <v>0</v>
      </c>
      <c r="H70" s="38">
        <v>24064</v>
      </c>
      <c r="I70" s="23" t="s">
        <v>332</v>
      </c>
      <c r="J70" s="24" t="s">
        <v>333</v>
      </c>
      <c r="K70" s="26" t="s">
        <v>199</v>
      </c>
      <c r="L70" s="30" t="s">
        <v>202</v>
      </c>
    </row>
    <row r="71" spans="1:12" s="37" customFormat="1" ht="67.5">
      <c r="A71" s="26">
        <v>105</v>
      </c>
      <c r="B71" s="66" t="s">
        <v>368</v>
      </c>
      <c r="C71" s="61" t="s">
        <v>473</v>
      </c>
      <c r="D71" s="62" t="s">
        <v>474</v>
      </c>
      <c r="E71" s="62">
        <v>29830</v>
      </c>
      <c r="F71" s="62">
        <v>0</v>
      </c>
      <c r="G71" s="62">
        <v>0</v>
      </c>
      <c r="H71" s="62">
        <v>1</v>
      </c>
      <c r="I71" s="63" t="s">
        <v>475</v>
      </c>
      <c r="J71" s="64" t="s">
        <v>476</v>
      </c>
      <c r="K71" s="64" t="s">
        <v>199</v>
      </c>
      <c r="L71" s="65" t="s">
        <v>202</v>
      </c>
    </row>
    <row r="72" spans="1:12" s="37" customFormat="1" ht="202.5">
      <c r="A72" s="26">
        <v>106</v>
      </c>
      <c r="B72" s="66" t="s">
        <v>0</v>
      </c>
      <c r="C72" s="61" t="s">
        <v>473</v>
      </c>
      <c r="D72" s="62" t="s">
        <v>1</v>
      </c>
      <c r="E72" s="62">
        <v>10064</v>
      </c>
      <c r="F72" s="62">
        <v>0</v>
      </c>
      <c r="G72" s="62">
        <v>0</v>
      </c>
      <c r="H72" s="62">
        <v>140090.88</v>
      </c>
      <c r="I72" s="63" t="s">
        <v>475</v>
      </c>
      <c r="J72" s="64" t="s">
        <v>2</v>
      </c>
      <c r="K72" s="64" t="s">
        <v>199</v>
      </c>
      <c r="L72" s="65" t="s">
        <v>202</v>
      </c>
    </row>
    <row r="73" spans="1:12" s="37" customFormat="1" ht="67.5">
      <c r="A73" s="26">
        <v>86</v>
      </c>
      <c r="B73" s="66" t="s">
        <v>416</v>
      </c>
      <c r="C73" s="61" t="s">
        <v>341</v>
      </c>
      <c r="D73" s="62" t="s">
        <v>434</v>
      </c>
      <c r="E73" s="62">
        <v>50</v>
      </c>
      <c r="F73" s="62">
        <v>0</v>
      </c>
      <c r="G73" s="62">
        <v>0</v>
      </c>
      <c r="H73" s="62">
        <v>752</v>
      </c>
      <c r="I73" s="63" t="s">
        <v>435</v>
      </c>
      <c r="J73" s="64" t="s">
        <v>436</v>
      </c>
      <c r="K73" s="64" t="s">
        <v>199</v>
      </c>
      <c r="L73" s="65" t="s">
        <v>202</v>
      </c>
    </row>
    <row r="74" spans="1:12" s="37" customFormat="1" ht="134.25" customHeight="1">
      <c r="A74" s="26">
        <v>57</v>
      </c>
      <c r="B74" s="60" t="s">
        <v>344</v>
      </c>
      <c r="C74" s="61" t="s">
        <v>345</v>
      </c>
      <c r="D74" s="67" t="s">
        <v>346</v>
      </c>
      <c r="E74" s="62">
        <v>24</v>
      </c>
      <c r="F74" s="62">
        <v>0</v>
      </c>
      <c r="G74" s="62">
        <v>0</v>
      </c>
      <c r="H74" s="62">
        <v>334.08</v>
      </c>
      <c r="I74" s="63" t="s">
        <v>339</v>
      </c>
      <c r="J74" s="64" t="s">
        <v>347</v>
      </c>
      <c r="K74" s="64" t="s">
        <v>199</v>
      </c>
      <c r="L74" s="65" t="s">
        <v>202</v>
      </c>
    </row>
    <row r="75" spans="1:12" s="37" customFormat="1" ht="67.5">
      <c r="A75" s="26">
        <v>81</v>
      </c>
      <c r="B75" s="66" t="s">
        <v>416</v>
      </c>
      <c r="C75" s="61" t="s">
        <v>338</v>
      </c>
      <c r="D75" s="62" t="s">
        <v>417</v>
      </c>
      <c r="E75" s="62">
        <v>20</v>
      </c>
      <c r="F75" s="62">
        <v>0</v>
      </c>
      <c r="G75" s="62">
        <v>0</v>
      </c>
      <c r="H75" s="62">
        <v>300.8</v>
      </c>
      <c r="I75" s="63" t="s">
        <v>418</v>
      </c>
      <c r="J75" s="64" t="s">
        <v>419</v>
      </c>
      <c r="K75" s="64" t="s">
        <v>199</v>
      </c>
      <c r="L75" s="65" t="s">
        <v>202</v>
      </c>
    </row>
    <row r="76" spans="1:12" s="37" customFormat="1" ht="213.75">
      <c r="A76" s="26">
        <v>58</v>
      </c>
      <c r="B76" s="60" t="s">
        <v>344</v>
      </c>
      <c r="C76" s="61" t="s">
        <v>338</v>
      </c>
      <c r="D76" s="62" t="s">
        <v>348</v>
      </c>
      <c r="E76" s="62">
        <v>20</v>
      </c>
      <c r="F76" s="62">
        <v>0</v>
      </c>
      <c r="G76" s="62">
        <v>0</v>
      </c>
      <c r="H76" s="62">
        <v>278.4</v>
      </c>
      <c r="I76" s="63" t="s">
        <v>339</v>
      </c>
      <c r="J76" s="64" t="s">
        <v>349</v>
      </c>
      <c r="K76" s="64" t="s">
        <v>199</v>
      </c>
      <c r="L76" s="65" t="s">
        <v>202</v>
      </c>
    </row>
    <row r="77" spans="1:12" s="37" customFormat="1" ht="56.25">
      <c r="A77" s="26">
        <v>66</v>
      </c>
      <c r="B77" s="66" t="s">
        <v>354</v>
      </c>
      <c r="C77" s="61" t="s">
        <v>350</v>
      </c>
      <c r="D77" s="62" t="s">
        <v>372</v>
      </c>
      <c r="E77" s="62">
        <v>4</v>
      </c>
      <c r="F77" s="62">
        <v>0</v>
      </c>
      <c r="G77" s="62">
        <v>0</v>
      </c>
      <c r="H77" s="62">
        <v>73.32</v>
      </c>
      <c r="I77" s="63" t="s">
        <v>357</v>
      </c>
      <c r="J77" s="64" t="s">
        <v>373</v>
      </c>
      <c r="K77" s="64" t="s">
        <v>199</v>
      </c>
      <c r="L77" s="65" t="s">
        <v>202</v>
      </c>
    </row>
    <row r="78" spans="1:12" s="37" customFormat="1" ht="56.25">
      <c r="A78" s="26">
        <v>100</v>
      </c>
      <c r="B78" s="66" t="s">
        <v>354</v>
      </c>
      <c r="C78" s="61" t="s">
        <v>461</v>
      </c>
      <c r="D78" s="62" t="s">
        <v>462</v>
      </c>
      <c r="E78" s="62">
        <v>4</v>
      </c>
      <c r="F78" s="62">
        <v>0</v>
      </c>
      <c r="G78" s="62">
        <v>0</v>
      </c>
      <c r="H78" s="62">
        <v>40.56</v>
      </c>
      <c r="I78" s="63" t="s">
        <v>460</v>
      </c>
      <c r="J78" s="64" t="s">
        <v>463</v>
      </c>
      <c r="K78" s="64" t="s">
        <v>199</v>
      </c>
      <c r="L78" s="65" t="s">
        <v>202</v>
      </c>
    </row>
    <row r="79" spans="1:12" s="37" customFormat="1" ht="56.25">
      <c r="A79" s="26">
        <v>61</v>
      </c>
      <c r="B79" s="66" t="s">
        <v>354</v>
      </c>
      <c r="C79" s="61" t="s">
        <v>355</v>
      </c>
      <c r="D79" s="62" t="s">
        <v>356</v>
      </c>
      <c r="E79" s="62">
        <v>4</v>
      </c>
      <c r="F79" s="62">
        <v>0</v>
      </c>
      <c r="G79" s="62">
        <v>0</v>
      </c>
      <c r="H79" s="62">
        <v>35.12</v>
      </c>
      <c r="I79" s="63" t="s">
        <v>357</v>
      </c>
      <c r="J79" s="64" t="s">
        <v>358</v>
      </c>
      <c r="K79" s="64" t="s">
        <v>199</v>
      </c>
      <c r="L79" s="65" t="s">
        <v>202</v>
      </c>
    </row>
    <row r="80" spans="1:12" s="37" customFormat="1" ht="67.5">
      <c r="A80" s="26">
        <v>93</v>
      </c>
      <c r="B80" s="66" t="s">
        <v>416</v>
      </c>
      <c r="C80" s="68" t="s">
        <v>424</v>
      </c>
      <c r="D80" s="62" t="s">
        <v>448</v>
      </c>
      <c r="E80" s="62">
        <v>14</v>
      </c>
      <c r="F80" s="62">
        <v>0</v>
      </c>
      <c r="G80" s="62">
        <v>0</v>
      </c>
      <c r="H80" s="62">
        <v>165.48</v>
      </c>
      <c r="I80" s="63" t="s">
        <v>447</v>
      </c>
      <c r="J80" s="64" t="s">
        <v>449</v>
      </c>
      <c r="K80" s="64" t="s">
        <v>199</v>
      </c>
      <c r="L80" s="65" t="s">
        <v>202</v>
      </c>
    </row>
    <row r="81" spans="1:12" s="37" customFormat="1" ht="56.25">
      <c r="A81" s="26">
        <v>62</v>
      </c>
      <c r="B81" s="66" t="s">
        <v>359</v>
      </c>
      <c r="C81" s="61" t="s">
        <v>355</v>
      </c>
      <c r="D81" s="62" t="s">
        <v>360</v>
      </c>
      <c r="E81" s="62">
        <v>19216</v>
      </c>
      <c r="F81" s="62">
        <v>0</v>
      </c>
      <c r="G81" s="62">
        <v>0</v>
      </c>
      <c r="H81" s="62">
        <v>1</v>
      </c>
      <c r="I81" s="63" t="s">
        <v>357</v>
      </c>
      <c r="J81" s="64" t="s">
        <v>361</v>
      </c>
      <c r="K81" s="64" t="s">
        <v>199</v>
      </c>
      <c r="L81" s="65" t="s">
        <v>202</v>
      </c>
    </row>
    <row r="82" spans="1:12" s="37" customFormat="1" ht="191.25">
      <c r="A82" s="26">
        <v>63</v>
      </c>
      <c r="B82" s="60" t="s">
        <v>362</v>
      </c>
      <c r="C82" s="61" t="s">
        <v>355</v>
      </c>
      <c r="D82" s="62" t="s">
        <v>363</v>
      </c>
      <c r="E82" s="62">
        <v>16535</v>
      </c>
      <c r="F82" s="62">
        <v>0</v>
      </c>
      <c r="G82" s="62">
        <v>0</v>
      </c>
      <c r="H82" s="62">
        <v>230167.2</v>
      </c>
      <c r="I82" s="63" t="s">
        <v>357</v>
      </c>
      <c r="J82" s="64" t="s">
        <v>364</v>
      </c>
      <c r="K82" s="64" t="s">
        <v>199</v>
      </c>
      <c r="L82" s="65" t="s">
        <v>202</v>
      </c>
    </row>
    <row r="83" spans="1:12" s="37" customFormat="1" ht="67.5">
      <c r="A83" s="26">
        <v>103</v>
      </c>
      <c r="B83" s="66" t="s">
        <v>416</v>
      </c>
      <c r="C83" s="61" t="s">
        <v>470</v>
      </c>
      <c r="D83" s="62" t="s">
        <v>471</v>
      </c>
      <c r="E83" s="62">
        <v>20</v>
      </c>
      <c r="F83" s="62">
        <v>0</v>
      </c>
      <c r="G83" s="62">
        <v>0</v>
      </c>
      <c r="H83" s="62">
        <v>6529.2</v>
      </c>
      <c r="I83" s="63" t="s">
        <v>469</v>
      </c>
      <c r="J83" s="64" t="s">
        <v>472</v>
      </c>
      <c r="K83" s="64" t="s">
        <v>199</v>
      </c>
      <c r="L83" s="65" t="s">
        <v>202</v>
      </c>
    </row>
    <row r="84" spans="1:12" s="37" customFormat="1" ht="67.5">
      <c r="A84" s="26">
        <v>109</v>
      </c>
      <c r="B84" s="66" t="s">
        <v>16</v>
      </c>
      <c r="C84" s="61" t="s">
        <v>17</v>
      </c>
      <c r="D84" s="62" t="s">
        <v>18</v>
      </c>
      <c r="E84" s="62">
        <v>110</v>
      </c>
      <c r="F84" s="62">
        <v>0</v>
      </c>
      <c r="G84" s="62">
        <v>0</v>
      </c>
      <c r="H84" s="62">
        <v>543.4</v>
      </c>
      <c r="I84" s="63" t="s">
        <v>19</v>
      </c>
      <c r="J84" s="64" t="s">
        <v>20</v>
      </c>
      <c r="K84" s="64" t="s">
        <v>199</v>
      </c>
      <c r="L84" s="65" t="s">
        <v>202</v>
      </c>
    </row>
    <row r="85" spans="1:12" s="37" customFormat="1" ht="67.5">
      <c r="A85" s="26">
        <v>110</v>
      </c>
      <c r="B85" s="66" t="s">
        <v>21</v>
      </c>
      <c r="C85" s="61" t="s">
        <v>17</v>
      </c>
      <c r="D85" s="62" t="s">
        <v>22</v>
      </c>
      <c r="E85" s="62">
        <v>1250</v>
      </c>
      <c r="F85" s="62">
        <v>0</v>
      </c>
      <c r="G85" s="62">
        <v>0</v>
      </c>
      <c r="H85" s="62">
        <v>20637.5</v>
      </c>
      <c r="I85" s="63" t="s">
        <v>19</v>
      </c>
      <c r="J85" s="64" t="s">
        <v>23</v>
      </c>
      <c r="K85" s="64" t="s">
        <v>199</v>
      </c>
      <c r="L85" s="65" t="s">
        <v>202</v>
      </c>
    </row>
    <row r="86" spans="1:12" s="37" customFormat="1" ht="78.75">
      <c r="A86" s="26">
        <v>111</v>
      </c>
      <c r="B86" s="66" t="s">
        <v>21</v>
      </c>
      <c r="C86" s="61" t="s">
        <v>24</v>
      </c>
      <c r="D86" s="62" t="s">
        <v>25</v>
      </c>
      <c r="E86" s="62">
        <v>9907</v>
      </c>
      <c r="F86" s="62">
        <v>0</v>
      </c>
      <c r="G86" s="62">
        <v>0</v>
      </c>
      <c r="H86" s="62">
        <v>163564.57</v>
      </c>
      <c r="I86" s="63" t="s">
        <v>26</v>
      </c>
      <c r="J86" s="64" t="s">
        <v>27</v>
      </c>
      <c r="K86" s="64" t="s">
        <v>199</v>
      </c>
      <c r="L86" s="65" t="s">
        <v>202</v>
      </c>
    </row>
    <row r="87" spans="1:12" s="37" customFormat="1" ht="78.75">
      <c r="A87" s="26">
        <v>43</v>
      </c>
      <c r="B87" s="59" t="s">
        <v>308</v>
      </c>
      <c r="C87" s="41" t="s">
        <v>309</v>
      </c>
      <c r="D87" s="38" t="s">
        <v>310</v>
      </c>
      <c r="E87" s="38">
        <v>200</v>
      </c>
      <c r="F87" s="38">
        <v>0</v>
      </c>
      <c r="G87" s="38">
        <v>0</v>
      </c>
      <c r="H87" s="38">
        <v>3302</v>
      </c>
      <c r="I87" s="23" t="s">
        <v>311</v>
      </c>
      <c r="J87" s="24" t="s">
        <v>312</v>
      </c>
      <c r="K87" s="26" t="s">
        <v>199</v>
      </c>
      <c r="L87" s="30" t="s">
        <v>202</v>
      </c>
    </row>
    <row r="88" spans="1:12" s="37" customFormat="1" ht="78.75">
      <c r="A88" s="26">
        <v>52</v>
      </c>
      <c r="B88" s="58" t="s">
        <v>326</v>
      </c>
      <c r="C88" s="41" t="s">
        <v>327</v>
      </c>
      <c r="D88" s="38" t="s">
        <v>315</v>
      </c>
      <c r="E88" s="38">
        <v>400</v>
      </c>
      <c r="F88" s="38">
        <v>0</v>
      </c>
      <c r="G88" s="38">
        <v>0</v>
      </c>
      <c r="H88" s="38">
        <v>6604</v>
      </c>
      <c r="I88" s="23" t="s">
        <v>311</v>
      </c>
      <c r="J88" s="24" t="s">
        <v>328</v>
      </c>
      <c r="K88" s="26" t="s">
        <v>199</v>
      </c>
      <c r="L88" s="30" t="s">
        <v>202</v>
      </c>
    </row>
    <row r="89" spans="1:12" s="37" customFormat="1" ht="56.25">
      <c r="A89" s="26">
        <v>44</v>
      </c>
      <c r="B89" s="59" t="s">
        <v>313</v>
      </c>
      <c r="C89" s="41" t="s">
        <v>314</v>
      </c>
      <c r="D89" s="38" t="s">
        <v>316</v>
      </c>
      <c r="E89" s="38">
        <v>400</v>
      </c>
      <c r="F89" s="38">
        <v>0</v>
      </c>
      <c r="G89" s="38">
        <v>0</v>
      </c>
      <c r="H89" s="38">
        <v>6604</v>
      </c>
      <c r="I89" s="23" t="s">
        <v>311</v>
      </c>
      <c r="J89" s="24" t="s">
        <v>317</v>
      </c>
      <c r="K89" s="26" t="s">
        <v>199</v>
      </c>
      <c r="L89" s="30" t="s">
        <v>202</v>
      </c>
    </row>
    <row r="90" spans="1:12" s="37" customFormat="1" ht="56.25">
      <c r="A90" s="26">
        <v>45</v>
      </c>
      <c r="B90" s="59" t="s">
        <v>318</v>
      </c>
      <c r="C90" s="41" t="s">
        <v>314</v>
      </c>
      <c r="D90" s="38" t="s">
        <v>319</v>
      </c>
      <c r="E90" s="38">
        <v>1050</v>
      </c>
      <c r="F90" s="38">
        <v>0</v>
      </c>
      <c r="G90" s="38">
        <v>0</v>
      </c>
      <c r="H90" s="38">
        <v>17335.5</v>
      </c>
      <c r="I90" s="23" t="s">
        <v>311</v>
      </c>
      <c r="J90" s="24" t="s">
        <v>320</v>
      </c>
      <c r="K90" s="26" t="s">
        <v>199</v>
      </c>
      <c r="L90" s="30" t="s">
        <v>202</v>
      </c>
    </row>
    <row r="91" spans="1:12" s="37" customFormat="1" ht="90">
      <c r="A91" s="26">
        <v>51</v>
      </c>
      <c r="B91" s="58" t="s">
        <v>322</v>
      </c>
      <c r="C91" s="41" t="s">
        <v>323</v>
      </c>
      <c r="D91" s="38" t="s">
        <v>324</v>
      </c>
      <c r="E91" s="38">
        <v>400</v>
      </c>
      <c r="F91" s="38">
        <v>0</v>
      </c>
      <c r="G91" s="38">
        <v>0</v>
      </c>
      <c r="H91" s="38">
        <v>796</v>
      </c>
      <c r="I91" s="23" t="s">
        <v>311</v>
      </c>
      <c r="J91" s="24" t="s">
        <v>325</v>
      </c>
      <c r="K91" s="26" t="s">
        <v>199</v>
      </c>
      <c r="L91" s="30" t="s">
        <v>202</v>
      </c>
    </row>
    <row r="92" spans="1:12" s="37" customFormat="1" ht="56.25">
      <c r="A92" s="26">
        <v>65</v>
      </c>
      <c r="B92" s="66" t="s">
        <v>368</v>
      </c>
      <c r="C92" s="61" t="s">
        <v>369</v>
      </c>
      <c r="D92" s="62" t="s">
        <v>370</v>
      </c>
      <c r="E92" s="62">
        <v>6877</v>
      </c>
      <c r="F92" s="62">
        <v>0</v>
      </c>
      <c r="G92" s="62">
        <v>0</v>
      </c>
      <c r="H92" s="62">
        <v>1</v>
      </c>
      <c r="I92" s="63" t="s">
        <v>118</v>
      </c>
      <c r="J92" s="64" t="s">
        <v>371</v>
      </c>
      <c r="K92" s="64" t="s">
        <v>199</v>
      </c>
      <c r="L92" s="65" t="s">
        <v>202</v>
      </c>
    </row>
    <row r="93" spans="1:12" s="37" customFormat="1" ht="56.25">
      <c r="A93" s="26">
        <v>97</v>
      </c>
      <c r="B93" s="66" t="s">
        <v>368</v>
      </c>
      <c r="C93" s="61" t="s">
        <v>457</v>
      </c>
      <c r="D93" s="62" t="s">
        <v>458</v>
      </c>
      <c r="E93" s="62">
        <v>7467</v>
      </c>
      <c r="F93" s="62">
        <v>0</v>
      </c>
      <c r="G93" s="62">
        <v>0</v>
      </c>
      <c r="H93" s="62">
        <v>1</v>
      </c>
      <c r="I93" s="63" t="s">
        <v>456</v>
      </c>
      <c r="J93" s="64" t="s">
        <v>459</v>
      </c>
      <c r="K93" s="64" t="s">
        <v>199</v>
      </c>
      <c r="L93" s="65" t="s">
        <v>202</v>
      </c>
    </row>
    <row r="94" spans="1:12" s="37" customFormat="1" ht="56.25">
      <c r="A94" s="26">
        <v>70</v>
      </c>
      <c r="B94" s="66" t="s">
        <v>382</v>
      </c>
      <c r="C94" s="61" t="s">
        <v>383</v>
      </c>
      <c r="D94" s="62" t="s">
        <v>384</v>
      </c>
      <c r="E94" s="62">
        <v>4245</v>
      </c>
      <c r="F94" s="62">
        <v>0</v>
      </c>
      <c r="G94" s="62">
        <v>0</v>
      </c>
      <c r="H94" s="62">
        <v>1</v>
      </c>
      <c r="I94" s="63" t="s">
        <v>385</v>
      </c>
      <c r="J94" s="64" t="s">
        <v>386</v>
      </c>
      <c r="K94" s="64" t="s">
        <v>199</v>
      </c>
      <c r="L94" s="65" t="s">
        <v>202</v>
      </c>
    </row>
    <row r="95" spans="1:12" s="37" customFormat="1" ht="56.25">
      <c r="A95" s="26">
        <v>56</v>
      </c>
      <c r="B95" s="66" t="s">
        <v>340</v>
      </c>
      <c r="C95" s="61" t="s">
        <v>341</v>
      </c>
      <c r="D95" s="67" t="s">
        <v>342</v>
      </c>
      <c r="E95" s="62">
        <v>4</v>
      </c>
      <c r="F95" s="62">
        <v>0</v>
      </c>
      <c r="G95" s="62">
        <v>0</v>
      </c>
      <c r="H95" s="62">
        <v>93.32</v>
      </c>
      <c r="I95" s="63" t="s">
        <v>339</v>
      </c>
      <c r="J95" s="64" t="s">
        <v>343</v>
      </c>
      <c r="K95" s="64" t="s">
        <v>199</v>
      </c>
      <c r="L95" s="65" t="s">
        <v>202</v>
      </c>
    </row>
    <row r="96" spans="1:12" s="37" customFormat="1" ht="56.25">
      <c r="A96" s="26">
        <v>59</v>
      </c>
      <c r="B96" s="66" t="s">
        <v>340</v>
      </c>
      <c r="C96" s="61" t="s">
        <v>350</v>
      </c>
      <c r="D96" s="62" t="s">
        <v>351</v>
      </c>
      <c r="E96" s="62">
        <v>4</v>
      </c>
      <c r="F96" s="62">
        <v>0</v>
      </c>
      <c r="G96" s="62">
        <v>0</v>
      </c>
      <c r="H96" s="62">
        <v>73.32</v>
      </c>
      <c r="I96" s="63" t="s">
        <v>352</v>
      </c>
      <c r="J96" s="64" t="s">
        <v>353</v>
      </c>
      <c r="K96" s="64" t="s">
        <v>199</v>
      </c>
      <c r="L96" s="65" t="s">
        <v>202</v>
      </c>
    </row>
    <row r="97" spans="1:12" s="37" customFormat="1" ht="56.25">
      <c r="A97" s="26">
        <v>64</v>
      </c>
      <c r="B97" s="66" t="s">
        <v>365</v>
      </c>
      <c r="C97" s="61" t="s">
        <v>314</v>
      </c>
      <c r="D97" s="62" t="s">
        <v>366</v>
      </c>
      <c r="E97" s="62">
        <v>1618</v>
      </c>
      <c r="F97" s="62">
        <v>0</v>
      </c>
      <c r="G97" s="62">
        <v>0</v>
      </c>
      <c r="H97" s="62">
        <v>1</v>
      </c>
      <c r="I97" s="63" t="s">
        <v>357</v>
      </c>
      <c r="J97" s="64" t="s">
        <v>367</v>
      </c>
      <c r="K97" s="64" t="s">
        <v>199</v>
      </c>
      <c r="L97" s="65" t="s">
        <v>202</v>
      </c>
    </row>
    <row r="98" spans="1:12" s="37" customFormat="1" ht="56.25">
      <c r="A98" s="26">
        <v>107</v>
      </c>
      <c r="B98" s="66" t="s">
        <v>3</v>
      </c>
      <c r="C98" s="61" t="s">
        <v>4</v>
      </c>
      <c r="D98" s="62" t="s">
        <v>5</v>
      </c>
      <c r="E98" s="62">
        <v>396</v>
      </c>
      <c r="F98" s="62">
        <v>0</v>
      </c>
      <c r="G98" s="62">
        <v>0</v>
      </c>
      <c r="H98" s="62">
        <v>4680.72</v>
      </c>
      <c r="I98" s="63" t="s">
        <v>6</v>
      </c>
      <c r="J98" s="64" t="s">
        <v>7</v>
      </c>
      <c r="K98" s="64" t="s">
        <v>199</v>
      </c>
      <c r="L98" s="65" t="s">
        <v>202</v>
      </c>
    </row>
    <row r="99" spans="1:12" s="37" customFormat="1" ht="56.25">
      <c r="A99" s="26">
        <v>67</v>
      </c>
      <c r="B99" s="68" t="s">
        <v>374</v>
      </c>
      <c r="C99" s="68" t="s">
        <v>375</v>
      </c>
      <c r="D99" s="68" t="s">
        <v>376</v>
      </c>
      <c r="E99" s="64">
        <v>8362</v>
      </c>
      <c r="F99" s="64">
        <v>0</v>
      </c>
      <c r="G99" s="69">
        <v>0</v>
      </c>
      <c r="H99" s="64">
        <v>1</v>
      </c>
      <c r="I99" s="63" t="s">
        <v>377</v>
      </c>
      <c r="J99" s="64" t="s">
        <v>378</v>
      </c>
      <c r="K99" s="64" t="s">
        <v>199</v>
      </c>
      <c r="L99" s="65" t="s">
        <v>202</v>
      </c>
    </row>
    <row r="100" spans="1:12" s="37" customFormat="1" ht="56.25">
      <c r="A100" s="26">
        <v>68</v>
      </c>
      <c r="B100" s="61" t="s">
        <v>379</v>
      </c>
      <c r="C100" s="68" t="s">
        <v>380</v>
      </c>
      <c r="D100" s="68" t="s">
        <v>381</v>
      </c>
      <c r="E100" s="64">
        <v>4386</v>
      </c>
      <c r="F100" s="64">
        <v>0</v>
      </c>
      <c r="G100" s="70">
        <v>0</v>
      </c>
      <c r="H100" s="64">
        <v>21666.84</v>
      </c>
      <c r="I100" s="63" t="s">
        <v>377</v>
      </c>
      <c r="J100" s="64" t="s">
        <v>119</v>
      </c>
      <c r="K100" s="64" t="s">
        <v>199</v>
      </c>
      <c r="L100" s="65" t="s">
        <v>202</v>
      </c>
    </row>
    <row r="101" spans="1:12" s="37" customFormat="1" ht="56.25">
      <c r="A101" s="26">
        <v>69</v>
      </c>
      <c r="B101" s="61" t="s">
        <v>374</v>
      </c>
      <c r="C101" s="68" t="s">
        <v>404</v>
      </c>
      <c r="D101" s="68" t="s">
        <v>405</v>
      </c>
      <c r="E101" s="64">
        <v>2926</v>
      </c>
      <c r="F101" s="64">
        <v>0</v>
      </c>
      <c r="G101" s="69">
        <v>0</v>
      </c>
      <c r="H101" s="64">
        <v>1</v>
      </c>
      <c r="I101" s="63" t="s">
        <v>385</v>
      </c>
      <c r="J101" s="64" t="s">
        <v>406</v>
      </c>
      <c r="K101" s="64" t="s">
        <v>199</v>
      </c>
      <c r="L101" s="65" t="s">
        <v>202</v>
      </c>
    </row>
    <row r="102" spans="1:12" s="37" customFormat="1" ht="56.25">
      <c r="A102" s="26">
        <v>71</v>
      </c>
      <c r="B102" s="61" t="s">
        <v>374</v>
      </c>
      <c r="C102" s="68" t="s">
        <v>355</v>
      </c>
      <c r="D102" s="68" t="s">
        <v>407</v>
      </c>
      <c r="E102" s="64">
        <v>3258</v>
      </c>
      <c r="F102" s="64">
        <v>0</v>
      </c>
      <c r="G102" s="69">
        <v>0</v>
      </c>
      <c r="H102" s="64">
        <v>1</v>
      </c>
      <c r="I102" s="63" t="s">
        <v>385</v>
      </c>
      <c r="J102" s="64" t="s">
        <v>408</v>
      </c>
      <c r="K102" s="64" t="s">
        <v>199</v>
      </c>
      <c r="L102" s="65" t="s">
        <v>202</v>
      </c>
    </row>
    <row r="103" spans="1:13" s="37" customFormat="1" ht="56.25">
      <c r="A103" s="26">
        <v>72</v>
      </c>
      <c r="B103" s="61" t="s">
        <v>389</v>
      </c>
      <c r="C103" s="68" t="s">
        <v>355</v>
      </c>
      <c r="D103" s="62" t="s">
        <v>114</v>
      </c>
      <c r="E103" s="62">
        <v>837</v>
      </c>
      <c r="F103" s="62">
        <v>0</v>
      </c>
      <c r="G103" s="62">
        <v>0</v>
      </c>
      <c r="H103" s="62">
        <v>4134.78</v>
      </c>
      <c r="I103" s="63" t="s">
        <v>385</v>
      </c>
      <c r="J103" s="64" t="s">
        <v>409</v>
      </c>
      <c r="K103" s="64" t="s">
        <v>199</v>
      </c>
      <c r="L103" s="65" t="s">
        <v>202</v>
      </c>
      <c r="M103" s="71"/>
    </row>
    <row r="104" spans="1:12" s="37" customFormat="1" ht="56.25">
      <c r="A104" s="26">
        <v>73</v>
      </c>
      <c r="B104" s="61" t="s">
        <v>389</v>
      </c>
      <c r="C104" s="61" t="s">
        <v>338</v>
      </c>
      <c r="D104" s="62" t="s">
        <v>410</v>
      </c>
      <c r="E104" s="62">
        <v>208</v>
      </c>
      <c r="F104" s="62">
        <v>0</v>
      </c>
      <c r="G104" s="62">
        <v>0</v>
      </c>
      <c r="H104" s="62">
        <v>1027.52</v>
      </c>
      <c r="I104" s="63" t="s">
        <v>385</v>
      </c>
      <c r="J104" s="64" t="s">
        <v>411</v>
      </c>
      <c r="K104" s="64" t="s">
        <v>199</v>
      </c>
      <c r="L104" s="65" t="s">
        <v>202</v>
      </c>
    </row>
    <row r="105" spans="1:12" s="37" customFormat="1" ht="56.25">
      <c r="A105" s="26">
        <v>74</v>
      </c>
      <c r="B105" s="61" t="s">
        <v>374</v>
      </c>
      <c r="C105" s="68" t="s">
        <v>401</v>
      </c>
      <c r="D105" s="68" t="s">
        <v>402</v>
      </c>
      <c r="E105" s="64">
        <v>3796</v>
      </c>
      <c r="F105" s="64">
        <v>0</v>
      </c>
      <c r="G105" s="69">
        <v>0</v>
      </c>
      <c r="H105" s="64">
        <v>1</v>
      </c>
      <c r="I105" s="63" t="s">
        <v>385</v>
      </c>
      <c r="J105" s="64" t="s">
        <v>403</v>
      </c>
      <c r="K105" s="64" t="s">
        <v>199</v>
      </c>
      <c r="L105" s="65" t="s">
        <v>202</v>
      </c>
    </row>
    <row r="106" spans="1:12" s="37" customFormat="1" ht="56.25">
      <c r="A106" s="26">
        <v>75</v>
      </c>
      <c r="B106" s="61" t="s">
        <v>374</v>
      </c>
      <c r="C106" s="61" t="s">
        <v>395</v>
      </c>
      <c r="D106" s="62" t="s">
        <v>396</v>
      </c>
      <c r="E106" s="62">
        <v>5010</v>
      </c>
      <c r="F106" s="62">
        <v>0</v>
      </c>
      <c r="G106" s="62">
        <v>0</v>
      </c>
      <c r="H106" s="62">
        <v>1</v>
      </c>
      <c r="I106" s="63" t="s">
        <v>385</v>
      </c>
      <c r="J106" s="64" t="s">
        <v>397</v>
      </c>
      <c r="K106" s="64" t="s">
        <v>199</v>
      </c>
      <c r="L106" s="65" t="s">
        <v>202</v>
      </c>
    </row>
    <row r="107" spans="1:12" s="37" customFormat="1" ht="56.25">
      <c r="A107" s="26">
        <v>76</v>
      </c>
      <c r="B107" s="72" t="s">
        <v>374</v>
      </c>
      <c r="C107" s="68" t="s">
        <v>392</v>
      </c>
      <c r="D107" s="68" t="s">
        <v>393</v>
      </c>
      <c r="E107" s="64">
        <v>4444</v>
      </c>
      <c r="F107" s="64">
        <v>0</v>
      </c>
      <c r="G107" s="65">
        <v>0</v>
      </c>
      <c r="H107" s="64">
        <v>1</v>
      </c>
      <c r="I107" s="63" t="s">
        <v>385</v>
      </c>
      <c r="J107" s="64" t="s">
        <v>394</v>
      </c>
      <c r="K107" s="64" t="s">
        <v>199</v>
      </c>
      <c r="L107" s="65" t="s">
        <v>202</v>
      </c>
    </row>
    <row r="108" spans="1:12" s="37" customFormat="1" ht="56.25">
      <c r="A108" s="26">
        <v>77</v>
      </c>
      <c r="B108" s="68" t="s">
        <v>374</v>
      </c>
      <c r="C108" s="68" t="s">
        <v>321</v>
      </c>
      <c r="D108" s="68" t="s">
        <v>387</v>
      </c>
      <c r="E108" s="64">
        <v>2343</v>
      </c>
      <c r="F108" s="64">
        <v>0</v>
      </c>
      <c r="G108" s="69">
        <v>0</v>
      </c>
      <c r="H108" s="64">
        <v>1</v>
      </c>
      <c r="I108" s="63" t="s">
        <v>385</v>
      </c>
      <c r="J108" s="64" t="s">
        <v>388</v>
      </c>
      <c r="K108" s="64" t="s">
        <v>199</v>
      </c>
      <c r="L108" s="65" t="s">
        <v>202</v>
      </c>
    </row>
    <row r="109" spans="1:12" s="37" customFormat="1" ht="56.25">
      <c r="A109" s="26">
        <v>78</v>
      </c>
      <c r="B109" s="61" t="s">
        <v>389</v>
      </c>
      <c r="C109" s="68" t="s">
        <v>321</v>
      </c>
      <c r="D109" s="62" t="s">
        <v>390</v>
      </c>
      <c r="E109" s="62">
        <v>1321</v>
      </c>
      <c r="F109" s="62">
        <v>0</v>
      </c>
      <c r="G109" s="62">
        <v>0</v>
      </c>
      <c r="H109" s="62">
        <v>6525.74</v>
      </c>
      <c r="I109" s="63" t="s">
        <v>385</v>
      </c>
      <c r="J109" s="64" t="s">
        <v>391</v>
      </c>
      <c r="K109" s="64" t="s">
        <v>199</v>
      </c>
      <c r="L109" s="65" t="s">
        <v>202</v>
      </c>
    </row>
    <row r="110" spans="1:12" s="37" customFormat="1" ht="56.25">
      <c r="A110" s="26">
        <v>79</v>
      </c>
      <c r="B110" s="61" t="s">
        <v>374</v>
      </c>
      <c r="C110" s="68" t="s">
        <v>398</v>
      </c>
      <c r="D110" s="68" t="s">
        <v>399</v>
      </c>
      <c r="E110" s="64">
        <v>1662</v>
      </c>
      <c r="F110" s="64">
        <v>0</v>
      </c>
      <c r="G110" s="69">
        <v>0</v>
      </c>
      <c r="H110" s="64">
        <v>1</v>
      </c>
      <c r="I110" s="63" t="s">
        <v>385</v>
      </c>
      <c r="J110" s="64" t="s">
        <v>400</v>
      </c>
      <c r="K110" s="64" t="s">
        <v>199</v>
      </c>
      <c r="L110" s="65" t="s">
        <v>202</v>
      </c>
    </row>
    <row r="111" spans="1:12" s="37" customFormat="1" ht="56.25">
      <c r="A111" s="26">
        <v>80</v>
      </c>
      <c r="B111" s="61" t="s">
        <v>374</v>
      </c>
      <c r="C111" s="68" t="s">
        <v>412</v>
      </c>
      <c r="D111" s="68" t="s">
        <v>413</v>
      </c>
      <c r="E111" s="64">
        <v>5324</v>
      </c>
      <c r="F111" s="64">
        <v>0</v>
      </c>
      <c r="G111" s="69">
        <v>0</v>
      </c>
      <c r="H111" s="64">
        <v>1</v>
      </c>
      <c r="I111" s="63" t="s">
        <v>414</v>
      </c>
      <c r="J111" s="64" t="s">
        <v>415</v>
      </c>
      <c r="K111" s="64" t="s">
        <v>199</v>
      </c>
      <c r="L111" s="65" t="s">
        <v>202</v>
      </c>
    </row>
    <row r="112" spans="1:12" s="37" customFormat="1" ht="56.25">
      <c r="A112" s="26">
        <v>82</v>
      </c>
      <c r="B112" s="61" t="s">
        <v>374</v>
      </c>
      <c r="C112" s="68" t="s">
        <v>420</v>
      </c>
      <c r="D112" s="68" t="s">
        <v>421</v>
      </c>
      <c r="E112" s="64">
        <v>4797</v>
      </c>
      <c r="F112" s="64">
        <v>0</v>
      </c>
      <c r="G112" s="69">
        <v>0</v>
      </c>
      <c r="H112" s="64">
        <v>1</v>
      </c>
      <c r="I112" s="63" t="s">
        <v>422</v>
      </c>
      <c r="J112" s="64" t="s">
        <v>423</v>
      </c>
      <c r="K112" s="64" t="s">
        <v>199</v>
      </c>
      <c r="L112" s="65" t="s">
        <v>202</v>
      </c>
    </row>
    <row r="113" spans="1:12" s="37" customFormat="1" ht="56.25">
      <c r="A113" s="26">
        <v>83</v>
      </c>
      <c r="B113" s="61" t="s">
        <v>374</v>
      </c>
      <c r="C113" s="68" t="s">
        <v>424</v>
      </c>
      <c r="D113" s="68" t="s">
        <v>425</v>
      </c>
      <c r="E113" s="64">
        <v>4080</v>
      </c>
      <c r="F113" s="64">
        <v>0</v>
      </c>
      <c r="G113" s="69">
        <v>0</v>
      </c>
      <c r="H113" s="64">
        <v>1</v>
      </c>
      <c r="I113" s="63" t="s">
        <v>422</v>
      </c>
      <c r="J113" s="64" t="s">
        <v>426</v>
      </c>
      <c r="K113" s="64" t="s">
        <v>199</v>
      </c>
      <c r="L113" s="65" t="s">
        <v>202</v>
      </c>
    </row>
    <row r="114" spans="1:12" s="37" customFormat="1" ht="56.25">
      <c r="A114" s="26">
        <v>84</v>
      </c>
      <c r="B114" s="61" t="s">
        <v>427</v>
      </c>
      <c r="C114" s="68" t="s">
        <v>428</v>
      </c>
      <c r="D114" s="68" t="s">
        <v>429</v>
      </c>
      <c r="E114" s="64">
        <v>5837</v>
      </c>
      <c r="F114" s="64">
        <v>0</v>
      </c>
      <c r="G114" s="69">
        <v>0</v>
      </c>
      <c r="H114" s="64">
        <v>1</v>
      </c>
      <c r="I114" s="63" t="s">
        <v>422</v>
      </c>
      <c r="J114" s="64" t="s">
        <v>430</v>
      </c>
      <c r="K114" s="64" t="s">
        <v>199</v>
      </c>
      <c r="L114" s="65" t="s">
        <v>202</v>
      </c>
    </row>
    <row r="115" spans="1:12" s="37" customFormat="1" ht="56.25">
      <c r="A115" s="26">
        <v>85</v>
      </c>
      <c r="B115" s="61" t="s">
        <v>374</v>
      </c>
      <c r="C115" s="68" t="s">
        <v>431</v>
      </c>
      <c r="D115" s="68" t="s">
        <v>432</v>
      </c>
      <c r="E115" s="64">
        <v>3689</v>
      </c>
      <c r="F115" s="64">
        <v>0</v>
      </c>
      <c r="G115" s="69">
        <v>0</v>
      </c>
      <c r="H115" s="64">
        <v>1</v>
      </c>
      <c r="I115" s="63" t="s">
        <v>422</v>
      </c>
      <c r="J115" s="64" t="s">
        <v>433</v>
      </c>
      <c r="K115" s="64" t="s">
        <v>199</v>
      </c>
      <c r="L115" s="65" t="s">
        <v>202</v>
      </c>
    </row>
    <row r="116" spans="1:12" s="37" customFormat="1" ht="56.25">
      <c r="A116" s="26">
        <v>88</v>
      </c>
      <c r="B116" s="61" t="s">
        <v>438</v>
      </c>
      <c r="C116" s="68" t="s">
        <v>439</v>
      </c>
      <c r="D116" s="68" t="s">
        <v>116</v>
      </c>
      <c r="E116" s="64">
        <v>8067</v>
      </c>
      <c r="F116" s="64">
        <v>0</v>
      </c>
      <c r="G116" s="69">
        <v>0</v>
      </c>
      <c r="H116" s="64">
        <v>39850.34</v>
      </c>
      <c r="I116" s="63" t="s">
        <v>435</v>
      </c>
      <c r="J116" s="64" t="s">
        <v>440</v>
      </c>
      <c r="K116" s="64" t="s">
        <v>199</v>
      </c>
      <c r="L116" s="65" t="s">
        <v>202</v>
      </c>
    </row>
    <row r="117" spans="1:12" s="37" customFormat="1" ht="56.25">
      <c r="A117" s="26">
        <v>90</v>
      </c>
      <c r="B117" s="61" t="s">
        <v>374</v>
      </c>
      <c r="C117" s="68" t="s">
        <v>439</v>
      </c>
      <c r="D117" s="62" t="s">
        <v>443</v>
      </c>
      <c r="E117" s="62">
        <v>10802</v>
      </c>
      <c r="F117" s="62">
        <v>0</v>
      </c>
      <c r="G117" s="62">
        <v>0</v>
      </c>
      <c r="H117" s="62">
        <v>1</v>
      </c>
      <c r="I117" s="63" t="s">
        <v>435</v>
      </c>
      <c r="J117" s="64" t="s">
        <v>444</v>
      </c>
      <c r="K117" s="64" t="s">
        <v>199</v>
      </c>
      <c r="L117" s="65" t="s">
        <v>202</v>
      </c>
    </row>
    <row r="118" spans="1:12" s="37" customFormat="1" ht="56.25">
      <c r="A118" s="26">
        <v>89</v>
      </c>
      <c r="B118" s="61" t="s">
        <v>379</v>
      </c>
      <c r="C118" s="68" t="s">
        <v>441</v>
      </c>
      <c r="D118" s="68" t="s">
        <v>115</v>
      </c>
      <c r="E118" s="64">
        <v>780</v>
      </c>
      <c r="F118" s="64">
        <v>0</v>
      </c>
      <c r="G118" s="69">
        <v>0</v>
      </c>
      <c r="H118" s="64">
        <v>3853.2</v>
      </c>
      <c r="I118" s="63" t="s">
        <v>435</v>
      </c>
      <c r="J118" s="64" t="s">
        <v>442</v>
      </c>
      <c r="K118" s="64" t="s">
        <v>199</v>
      </c>
      <c r="L118" s="65" t="s">
        <v>202</v>
      </c>
    </row>
    <row r="119" spans="1:12" s="37" customFormat="1" ht="56.25">
      <c r="A119" s="26">
        <v>91</v>
      </c>
      <c r="B119" s="61" t="s">
        <v>374</v>
      </c>
      <c r="C119" s="68" t="s">
        <v>441</v>
      </c>
      <c r="D119" s="62" t="s">
        <v>445</v>
      </c>
      <c r="E119" s="62">
        <v>4859</v>
      </c>
      <c r="F119" s="62">
        <v>0</v>
      </c>
      <c r="G119" s="62">
        <v>0</v>
      </c>
      <c r="H119" s="62">
        <v>1</v>
      </c>
      <c r="I119" s="63" t="s">
        <v>435</v>
      </c>
      <c r="J119" s="64" t="s">
        <v>446</v>
      </c>
      <c r="K119" s="64" t="s">
        <v>199</v>
      </c>
      <c r="L119" s="65" t="s">
        <v>202</v>
      </c>
    </row>
  </sheetData>
  <sheetProtection/>
  <mergeCells count="1">
    <mergeCell ref="A1:K1"/>
  </mergeCells>
  <printOptions/>
  <pageMargins left="0.7000000000000001" right="0.7000000000000001" top="0.75" bottom="0.75" header="0.5118055555555556" footer="0.5118055555555556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Dom</cp:lastModifiedBy>
  <cp:lastPrinted>2017-01-30T07:49:13Z</cp:lastPrinted>
  <dcterms:modified xsi:type="dcterms:W3CDTF">2018-03-01T12:53:08Z</dcterms:modified>
  <cp:category/>
  <cp:version/>
  <cp:contentType/>
  <cp:contentStatus/>
</cp:coreProperties>
</file>